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Tables/_rels/pivotTable2.xml.rels" ContentType="application/vnd.openxmlformats-package.relationships+xml"/>
  <Override PartName="/xl/pivotTables/_rels/pivotTable3.xml.rels" ContentType="application/vnd.openxmlformats-package.relationships+xml"/>
  <Override PartName="/xl/pivotTables/_rels/pivotTable4.xml.rels" ContentType="application/vnd.openxmlformats-package.relationship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aptages prioritaires PdL" sheetId="1" state="visible" r:id="rId2"/>
    <sheet name="Tri_Taille" sheetId="2" state="visible" r:id="rId3"/>
    <sheet name="Tri_ImptceRessource" sheetId="3" state="visible" r:id="rId4"/>
    <sheet name="Tri_TypeAgri" sheetId="4" state="visible" r:id="rId5"/>
    <sheet name="Tri_Qualité" sheetId="5" state="visible" r:id="rId6"/>
    <sheet name="Tri_Typo" sheetId="6" state="visible" r:id="rId7"/>
  </sheets>
  <definedNames>
    <definedName function="false" hidden="false" localSheetId="0" name="_xlnm.Print_Titles" vbProcedure="false">'Captages prioritaires PdL'!$1:$1</definedName>
    <definedName function="false" hidden="true" localSheetId="0" name="_xlnm._FilterDatabase" vbProcedure="false">'Captages prioritaires PdL'!$A$1:$AF$48</definedName>
    <definedName function="false" hidden="false" localSheetId="2" name="_xlnm.Print_Titles" vbProcedure="false">Tri_ImptceRessource!$1:$1</definedName>
    <definedName function="false" hidden="true" localSheetId="2" name="_xlnm._FilterDatabase" vbProcedure="false">Tri_ImptceRessource!$A$1:$G$48</definedName>
    <definedName function="false" hidden="false" localSheetId="4" name="_xlnm.Print_Titles" vbProcedure="false">Tri_Qualité!$1:$1</definedName>
    <definedName function="false" hidden="false" localSheetId="1" name="_xlnm.Print_Titles" vbProcedure="false">Tri_Taille!$1:$1</definedName>
    <definedName function="false" hidden="true" localSheetId="1" name="_xlnm._FilterDatabase" vbProcedure="false">Tri_Taille!$A$1:$F$48</definedName>
    <definedName function="false" hidden="false" localSheetId="3" name="_xlnm.Print_Titles" vbProcedure="false">Tri_TypeAgri!$1:$1</definedName>
    <definedName function="false" hidden="true" localSheetId="3" name="_xlnm._FilterDatabase" vbProcedure="false">Tri_TypeAgri!$A$1:$N$48</definedName>
    <definedName function="false" hidden="false" localSheetId="5" name="_xlnm.Print_Titles" vbProcedure="false">Tri_Typo!$1:$1</definedName>
    <definedName function="false" hidden="true" localSheetId="5" name="_xlnm._FilterDatabase" vbProcedure="false">Tri_Typo!$A$1:$M$48</definedName>
    <definedName function="false" hidden="false" localSheetId="0" name="_xlnm.Print_Titles" vbProcedure="false">'Captages prioritaires PdL'!$1:$1</definedName>
    <definedName function="false" hidden="false" localSheetId="1" name="_xlnm.Print_Titles" vbProcedure="false">Tri_Taille!$1:$1</definedName>
    <definedName function="false" hidden="false" localSheetId="2" name="_xlnm.Print_Titles" vbProcedure="false">Tri_ImptceRessource!$1:$1</definedName>
    <definedName function="false" hidden="false" localSheetId="3" name="_xlnm.Print_Titles" vbProcedure="false">Tri_TypeAgri!$1:$1</definedName>
    <definedName function="false" hidden="false" localSheetId="4" name="_xlnm.Print_Titles" vbProcedure="false">Tri_Qualité!$1:$1</definedName>
    <definedName function="false" hidden="false" localSheetId="4" name="_xlnm._FilterDatabase" vbProcedure="false">Tri_Qualité!$A$1:$M$48</definedName>
    <definedName function="false" hidden="false" localSheetId="5" name="_xlnm.Print_Titles" vbProcedure="false">Tri_Typo!$1:$1</definedName>
  </definedNames>
  <calcPr iterateCount="100" refMode="A1" iterate="false" iterateDelta="0.0001"/>
  <pivotCaches>
    <pivotCache cacheId="1" r:id="rId9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<sst xmlns="http://schemas.openxmlformats.org/spreadsheetml/2006/main" count="1645" uniqueCount="159">
  <si>
    <t xml:space="preserve">Id</t>
  </si>
  <si>
    <t xml:space="preserve">Nom ouvrage</t>
  </si>
  <si>
    <t xml:space="preserve">Commune</t>
  </si>
  <si>
    <t xml:space="preserve">Dept.</t>
  </si>
  <si>
    <t xml:space="preserve">Origine ressource</t>
  </si>
  <si>
    <t xml:space="preserve">Débit moyen journalier calculé sur l'année (m3/jour)</t>
  </si>
  <si>
    <t xml:space="preserve">Population desservie (nombre d'abonnés)</t>
  </si>
  <si>
    <t xml:space="preserve">Nombre d'agriculteurs dans la ZPAAC</t>
  </si>
  <si>
    <t xml:space="preserve">Surface AAC (ha)</t>
  </si>
  <si>
    <t xml:space="preserve">Surface agricole (%)</t>
  </si>
  <si>
    <t xml:space="preserve">Surface agricole (ha)</t>
  </si>
  <si>
    <t xml:space="preserve">Grandes cultures % (RPG 2017)</t>
  </si>
  <si>
    <t xml:space="preserve">Prairies et fourrages % (RPG 2017)</t>
  </si>
  <si>
    <t xml:space="preserve">Arboriculture % (RPG 2017)</t>
  </si>
  <si>
    <t xml:space="preserve">Viticulture % (RPG 2017)</t>
  </si>
  <si>
    <t xml:space="preserve">Maraichage % (RPG 2017)</t>
  </si>
  <si>
    <t xml:space="preserve">Autres % (RPG 2017)</t>
  </si>
  <si>
    <t xml:space="preserve">Grandes cultures (ha) - RPG 2017</t>
  </si>
  <si>
    <t xml:space="preserve">Prairies et fourrages (ha) - RPG 2017</t>
  </si>
  <si>
    <t xml:space="preserve">Arboriculture (ha) - RPG 2017</t>
  </si>
  <si>
    <t xml:space="preserve">Viticulture (ha) - RPG 2017</t>
  </si>
  <si>
    <t xml:space="preserve">Maraichage (ha) - RPG 2017</t>
  </si>
  <si>
    <t xml:space="preserve">Autres (ha) - RPG 2017</t>
  </si>
  <si>
    <r>
      <rPr>
        <b val="true"/>
        <u val="single"/>
        <sz val="9"/>
        <color rgb="FF000000"/>
        <rFont val="Arial"/>
        <family val="2"/>
        <charset val="1"/>
      </rPr>
      <t xml:space="preserve">Enjeu
</t>
    </r>
    <r>
      <rPr>
        <b val="true"/>
        <sz val="9"/>
        <color rgb="FF000000"/>
        <rFont val="Arial"/>
        <family val="2"/>
        <charset val="1"/>
      </rPr>
      <t xml:space="preserve">N : Nitrates
P : Phytos</t>
    </r>
  </si>
  <si>
    <r>
      <rPr>
        <b val="true"/>
        <u val="single"/>
        <sz val="9"/>
        <color rgb="FF000000"/>
        <rFont val="Arial"/>
        <family val="2"/>
        <charset val="1"/>
      </rPr>
      <t xml:space="preserve">Qualité N
</t>
    </r>
    <r>
      <rPr>
        <b val="true"/>
        <sz val="9"/>
        <color rgb="FF000000"/>
        <rFont val="Arial"/>
        <family val="2"/>
        <charset val="1"/>
      </rPr>
      <t xml:space="preserve">1 = P90&lt;50 mg/l
2 = P90&gt;50 mg/l</t>
    </r>
  </si>
  <si>
    <r>
      <rPr>
        <b val="true"/>
        <u val="single"/>
        <sz val="9"/>
        <color rgb="FF000000"/>
        <rFont val="Arial"/>
        <family val="2"/>
        <charset val="1"/>
      </rPr>
      <t xml:space="preserve">Evolution N
</t>
    </r>
    <r>
      <rPr>
        <b val="true"/>
        <sz val="9"/>
        <color rgb="FF000000"/>
        <rFont val="Arial"/>
        <family val="2"/>
        <charset val="1"/>
      </rPr>
      <t xml:space="preserve">1 : stable ou amélioration
2 : dégradation </t>
    </r>
  </si>
  <si>
    <r>
      <rPr>
        <b val="true"/>
        <u val="single"/>
        <sz val="9"/>
        <color rgb="FF000000"/>
        <rFont val="Arial"/>
        <family val="2"/>
        <charset val="1"/>
      </rPr>
      <t xml:space="preserve">Qualité P
</t>
    </r>
    <r>
      <rPr>
        <b val="true"/>
        <sz val="9"/>
        <color rgb="FF000000"/>
        <rFont val="Arial"/>
        <family val="2"/>
        <charset val="1"/>
      </rPr>
      <t xml:space="preserve">1 = nb P90&lt;3
2 = nb P90&gt;3</t>
    </r>
  </si>
  <si>
    <r>
      <rPr>
        <b val="true"/>
        <u val="single"/>
        <sz val="9"/>
        <color rgb="FF000000"/>
        <rFont val="Arial"/>
        <family val="2"/>
        <charset val="1"/>
      </rPr>
      <t xml:space="preserve">Evolution P
</t>
    </r>
    <r>
      <rPr>
        <b val="true"/>
        <sz val="9"/>
        <color rgb="FF000000"/>
        <rFont val="Arial"/>
        <family val="2"/>
        <charset val="1"/>
      </rPr>
      <t xml:space="preserve">1 : stable ou amélioration
2 : dégradation </t>
    </r>
  </si>
  <si>
    <t xml:space="preserve">Critère Taille</t>
  </si>
  <si>
    <t xml:space="preserve">N°
Groupe typologie</t>
  </si>
  <si>
    <t xml:space="preserve">Groupe typologie</t>
  </si>
  <si>
    <t xml:space="preserve">Action(s) engagée(s) sur l'aire de l'ouvrage</t>
  </si>
  <si>
    <t xml:space="preserve">PLESSIS PAS BRUNET</t>
  </si>
  <si>
    <t xml:space="preserve">NORT-SUR-ERDRE</t>
  </si>
  <si>
    <t xml:space="preserve">ESO</t>
  </si>
  <si>
    <t xml:space="preserve">N + P</t>
  </si>
  <si>
    <t xml:space="preserve">ESO 
Taille ++</t>
  </si>
  <si>
    <t xml:space="preserve">ESO 
Taille ++ 
N+</t>
  </si>
  <si>
    <t xml:space="preserve">non</t>
  </si>
  <si>
    <t xml:space="preserve">MACHECOUL</t>
  </si>
  <si>
    <t xml:space="preserve">ESO 
Taille ++ 
N-</t>
  </si>
  <si>
    <t xml:space="preserve">oui</t>
  </si>
  <si>
    <t xml:space="preserve">SAFFRE</t>
  </si>
  <si>
    <t xml:space="preserve">P</t>
  </si>
  <si>
    <t xml:space="preserve">L'OUDON</t>
  </si>
  <si>
    <t xml:space="preserve">SEGRE</t>
  </si>
  <si>
    <t xml:space="preserve">ESU</t>
  </si>
  <si>
    <t xml:space="preserve">ESU 
Taille +++</t>
  </si>
  <si>
    <t xml:space="preserve">RIBOU</t>
  </si>
  <si>
    <t xml:space="preserve">CHOLET</t>
  </si>
  <si>
    <t xml:space="preserve">LONGERON</t>
  </si>
  <si>
    <t xml:space="preserve">PUITS DE LA FONTAINE BOURREAU</t>
  </si>
  <si>
    <t xml:space="preserve">MONTREUIL BELLAY</t>
  </si>
  <si>
    <t xml:space="preserve">LE CLOS BERTIN</t>
  </si>
  <si>
    <t xml:space="preserve">BEAUFORT-EN-VALLEE</t>
  </si>
  <si>
    <t xml:space="preserve">LA BELTIERE</t>
  </si>
  <si>
    <t xml:space="preserve">FREIGNE</t>
  </si>
  <si>
    <t xml:space="preserve">N</t>
  </si>
  <si>
    <t xml:space="preserve">ESO 
Taille +</t>
  </si>
  <si>
    <t xml:space="preserve">ESO 
Taille + 
N+</t>
  </si>
  <si>
    <t xml:space="preserve">LES THUYAS</t>
  </si>
  <si>
    <t xml:space="preserve">VRISTZ</t>
  </si>
  <si>
    <t xml:space="preserve">LOUROUX-BECONNAIS (LE)</t>
  </si>
  <si>
    <t xml:space="preserve">LOUROUX-BECONNAIS(LE)</t>
  </si>
  <si>
    <t xml:space="preserve">No data</t>
  </si>
  <si>
    <t xml:space="preserve">ESO 
Taille + 
N-</t>
  </si>
  <si>
    <t xml:space="preserve">PRIEURE DE LA MADELEINE</t>
  </si>
  <si>
    <t xml:space="preserve">FONTEVRAUD L ABBAYE</t>
  </si>
  <si>
    <t xml:space="preserve">LA RUCETTE</t>
  </si>
  <si>
    <t xml:space="preserve">NEUILLE</t>
  </si>
  <si>
    <t xml:space="preserve">ALLONNES</t>
  </si>
  <si>
    <t xml:space="preserve">VAUBOURGUEIL</t>
  </si>
  <si>
    <t xml:space="preserve">SAINT-PIERRE-SUR-ORTHE</t>
  </si>
  <si>
    <t xml:space="preserve">ESO         </t>
  </si>
  <si>
    <t xml:space="preserve">LA HOULBERDIERE</t>
  </si>
  <si>
    <t xml:space="preserve">TORCE-VIVIERS-EN-CHARNIE</t>
  </si>
  <si>
    <t xml:space="preserve">L'ECRILLE</t>
  </si>
  <si>
    <t xml:space="preserve">VAIGES</t>
  </si>
  <si>
    <t xml:space="preserve">ERNEE</t>
  </si>
  <si>
    <t xml:space="preserve">ESU         </t>
  </si>
  <si>
    <t xml:space="preserve">COLMONT</t>
  </si>
  <si>
    <t xml:space="preserve">LE GRAND ROUSSON</t>
  </si>
  <si>
    <t xml:space="preserve">BALLEE</t>
  </si>
  <si>
    <t xml:space="preserve">LE MOULIN DE ROUSSON</t>
  </si>
  <si>
    <t xml:space="preserve">SAULGES</t>
  </si>
  <si>
    <t xml:space="preserve">LA FORTINIERE</t>
  </si>
  <si>
    <t xml:space="preserve">BAZOUGE-DE-CHEMERE(LA)</t>
  </si>
  <si>
    <t xml:space="preserve">PENTVERT</t>
  </si>
  <si>
    <t xml:space="preserve">SAOSNES</t>
  </si>
  <si>
    <t xml:space="preserve">LES ORMEAUX</t>
  </si>
  <si>
    <t xml:space="preserve">MONT-SAINT-JEAN</t>
  </si>
  <si>
    <t xml:space="preserve">ROUESSE-FONTAINE</t>
  </si>
  <si>
    <t xml:space="preserve">LES BASSES VALLEES</t>
  </si>
  <si>
    <t xml:space="preserve">DOMFRONT-EN-CHAMPAGNE</t>
  </si>
  <si>
    <t xml:space="preserve">VIBRAYE</t>
  </si>
  <si>
    <t xml:space="preserve">LE THEIL</t>
  </si>
  <si>
    <t xml:space="preserve">CHANTENAY-VILLEDIEU</t>
  </si>
  <si>
    <t xml:space="preserve">BULTIERE</t>
  </si>
  <si>
    <t xml:space="preserve">CHAVAGNES-EN-PAILLERS</t>
  </si>
  <si>
    <t xml:space="preserve">ROCHEREAU</t>
  </si>
  <si>
    <t xml:space="preserve">BAZOGES-EN-PAREDS</t>
  </si>
  <si>
    <t xml:space="preserve">ANGLE GUIGNARD</t>
  </si>
  <si>
    <t xml:space="preserve">CHANTONNAY</t>
  </si>
  <si>
    <t xml:space="preserve">APREMONT</t>
  </si>
  <si>
    <t xml:space="preserve">SAINT-MARTIN-DES-FONTAINES</t>
  </si>
  <si>
    <t xml:space="preserve">PONT JUHEL (L'AIRON)</t>
  </si>
  <si>
    <t xml:space="preserve">LANDIVY </t>
  </si>
  <si>
    <t xml:space="preserve">LES PETITES GANCHES</t>
  </si>
  <si>
    <t xml:space="preserve">SAINT-MAIXENT</t>
  </si>
  <si>
    <t xml:space="preserve">LE TERTRE SUHARD</t>
  </si>
  <si>
    <t xml:space="preserve">AUCUN</t>
  </si>
  <si>
    <t xml:space="preserve">LE CHALONGE</t>
  </si>
  <si>
    <t xml:space="preserve">SAINT-CYR-LE-GRAVELAIS</t>
  </si>
  <si>
    <t xml:space="preserve">LES GATINEAUX</t>
  </si>
  <si>
    <t xml:space="preserve">SAINT-MICHEL-CHEF-CHEF</t>
  </si>
  <si>
    <t xml:space="preserve">LE GROS CAILLOU</t>
  </si>
  <si>
    <t xml:space="preserve">L'EPERONNIERE</t>
  </si>
  <si>
    <t xml:space="preserve">LIVRE-LA-TOUCHE</t>
  </si>
  <si>
    <t xml:space="preserve">LA PLAINE</t>
  </si>
  <si>
    <t xml:space="preserve">CHATEAU-GONTIER</t>
  </si>
  <si>
    <t xml:space="preserve">POUILLE</t>
  </si>
  <si>
    <t xml:space="preserve">MONTAUDIN</t>
  </si>
  <si>
    <t xml:space="preserve">LA VETILLERIE</t>
  </si>
  <si>
    <t xml:space="preserve">BEAUFAY</t>
  </si>
  <si>
    <t xml:space="preserve">LA TOUCHE</t>
  </si>
  <si>
    <t xml:space="preserve">SAINT-PIERRE-DES-BOIS</t>
  </si>
  <si>
    <t xml:space="preserve">SAINTE GERMAINE</t>
  </si>
  <si>
    <t xml:space="preserve">LUCON</t>
  </si>
  <si>
    <t xml:space="preserve">LES BARBOTTIERES</t>
  </si>
  <si>
    <t xml:space="preserve">ST MARS SOUS LA FUTAIE</t>
  </si>
  <si>
    <t xml:space="preserve">Grandes cultures (ha)</t>
  </si>
  <si>
    <t xml:space="preserve">Prairies et fourrages (ha)</t>
  </si>
  <si>
    <t xml:space="preserve">Arboriculture (ha)</t>
  </si>
  <si>
    <t xml:space="preserve">Viticulture (ha)</t>
  </si>
  <si>
    <t xml:space="preserve">Maraichage (ha)</t>
  </si>
  <si>
    <t xml:space="preserve">Autres (ha)</t>
  </si>
  <si>
    <t xml:space="preserve">Evolution N
1 : stable ou amélioration
2 : dégradation </t>
  </si>
  <si>
    <t xml:space="preserve">2</t>
  </si>
  <si>
    <t xml:space="preserve">Compter - Id</t>
  </si>
  <si>
    <t xml:space="preserve">Qualité N
1 = P90&lt;50 mg/l
2 = P90&gt;50 mg/l</t>
  </si>
  <si>
    <t xml:space="preserve">Qualité N (nitrates)</t>
  </si>
  <si>
    <t xml:space="preserve">Action engagée : OUI</t>
  </si>
  <si>
    <t xml:space="preserve">Action engagée : NON</t>
  </si>
  <si>
    <t xml:space="preserve">Total Résultat</t>
  </si>
  <si>
    <t xml:space="preserve">Nature de la ressource</t>
  </si>
  <si>
    <t xml:space="preserve">Plutôt bonne
(P90&lt;50 mg/l)</t>
  </si>
  <si>
    <t xml:space="preserve">Plutôt dégradée
(P90&gt;50 mg/l)</t>
  </si>
  <si>
    <t xml:space="preserve">Total</t>
  </si>
  <si>
    <t xml:space="preserve">ESU 
Taille +++ 
N+</t>
  </si>
  <si>
    <t xml:space="preserve">ESU 
Taille +++ 
N-</t>
  </si>
  <si>
    <t xml:space="preserve">dont l'évolution est :</t>
  </si>
  <si>
    <t xml:space="preserve">Stable ou amélioration</t>
  </si>
  <si>
    <t xml:space="preserve">Dégradation</t>
  </si>
  <si>
    <t xml:space="preserve">Evolution P
1 : stable ou amélioration
2 : dégradation </t>
  </si>
  <si>
    <t xml:space="preserve">Qualité P
1 = nb P90&lt;3
2 = nb P90&gt;3</t>
  </si>
  <si>
    <t xml:space="preserve">Qualité P (Pesticides)</t>
  </si>
  <si>
    <t xml:space="preserve">Plutôt bonne
(nb P90&lt;3)</t>
  </si>
  <si>
    <t xml:space="preserve">Plutôt dégradée
(nb P90&gt;3)</t>
  </si>
  <si>
    <t xml:space="preserve">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</si>
</sst>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#,##0"/>
    <numFmt numFmtId="167" formatCode="0"/>
    <numFmt numFmtId="168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Calibri"/>
      <family val="2"/>
      <charset val="1"/>
    </font>
    <font>
      <sz val="14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000000"/>
      <name val="Arial"/>
      <family val="2"/>
      <charset val="1"/>
    </font>
    <font>
      <b val="true"/>
      <u val="singl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9"/>
      <color rgb="FF000000"/>
      <name val="Arial"/>
      <family val="2"/>
      <charset val="1"/>
    </font>
    <font>
      <b val="true"/>
      <i val="true"/>
      <sz val="9"/>
      <color rgb="FF000000"/>
      <name val="Arial"/>
      <family val="2"/>
      <charset val="1"/>
    </font>
    <font>
      <b val="true"/>
      <sz val="12"/>
      <color rgb="FF5B9BD5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8FAADC"/>
        <bgColor rgb="FF9DC3E6"/>
      </patternFill>
    </fill>
    <fill>
      <patternFill patternType="solid">
        <fgColor rgb="FFF4B183"/>
        <bgColor rgb="FFFFD966"/>
      </patternFill>
    </fill>
    <fill>
      <patternFill patternType="solid">
        <fgColor rgb="FFC9C9C9"/>
        <bgColor rgb="FFD9D9D9"/>
      </patternFill>
    </fill>
    <fill>
      <patternFill patternType="solid">
        <fgColor rgb="FFFFD966"/>
        <bgColor rgb="FFFFEB9C"/>
      </patternFill>
    </fill>
    <fill>
      <patternFill patternType="solid">
        <fgColor rgb="FF9DC3E6"/>
        <bgColor rgb="FF8FAADC"/>
      </patternFill>
    </fill>
    <fill>
      <patternFill patternType="solid">
        <fgColor rgb="FFA9D18E"/>
        <bgColor rgb="FFC5E0B4"/>
      </patternFill>
    </fill>
    <fill>
      <patternFill patternType="solid">
        <fgColor rgb="FFFFEB9C"/>
        <bgColor rgb="FFFBE5D6"/>
      </patternFill>
    </fill>
    <fill>
      <patternFill patternType="solid">
        <fgColor rgb="FFFBE5D6"/>
        <bgColor rgb="FFFFEB9C"/>
      </patternFill>
    </fill>
    <fill>
      <patternFill patternType="solid">
        <fgColor rgb="FFD9D9D9"/>
        <bgColor rgb="FFC9C9C9"/>
      </patternFill>
    </fill>
    <fill>
      <patternFill patternType="solid">
        <fgColor rgb="FFFFFFFF"/>
        <bgColor rgb="FFFBE5D6"/>
      </patternFill>
    </fill>
    <fill>
      <patternFill patternType="solid">
        <fgColor rgb="FFC5E0B4"/>
        <bgColor rgb="FFD9D9D9"/>
      </patternFill>
    </fill>
    <fill>
      <patternFill patternType="solid">
        <fgColor rgb="FF404040"/>
        <bgColor rgb="FF33330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7" fillId="0" borderId="0" applyFont="true" applyBorder="false" applyAlignment="true" applyProtection="false">
      <alignment horizontal="left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0" borderId="1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9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3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9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3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3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32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32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7" fillId="0" borderId="9" xfId="3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32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3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32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7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1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11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11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8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3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3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7" fillId="0" borderId="21" xfId="3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3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3" xfId="3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4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1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5" xfId="3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3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60 % - Accent1 2" xfId="20"/>
    <cellStyle name="60 % - Accent2 2" xfId="21"/>
    <cellStyle name="60 % - Accent3 2" xfId="22"/>
    <cellStyle name="60 % - Accent4 2" xfId="23"/>
    <cellStyle name="60 % - Accent5 2" xfId="24"/>
    <cellStyle name="60 % - Accent6 2" xfId="25"/>
    <cellStyle name="Milliers 2" xfId="26"/>
    <cellStyle name="Neutre 2" xfId="27"/>
    <cellStyle name="Normal 2" xfId="28"/>
    <cellStyle name="Champ de la table dynamique" xfId="29"/>
    <cellStyle name="Coin de la table dynamique" xfId="30"/>
    <cellStyle name="Valeur de la table dynamique" xfId="31"/>
    <cellStyle name="Catégorie de la table dynamique" xfId="32"/>
    <cellStyle name="Titre de la table dynamique" xfId="33"/>
    <cellStyle name="Résultat de la table dynamique" xfId="3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9C9C9"/>
      <rgbColor rgb="FF808080"/>
      <rgbColor rgb="FF8FAADC"/>
      <rgbColor rgb="FF993366"/>
      <rgbColor rgb="FFFBE5D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B9C"/>
      <rgbColor rgb="FF9DC3E6"/>
      <rgbColor rgb="FFF4B183"/>
      <rgbColor rgb="FFCC99FF"/>
      <rgbColor rgb="FFFFD966"/>
      <rgbColor rgb="FF3366FF"/>
      <rgbColor rgb="FF33CCCC"/>
      <rgbColor rgb="FFA9D18E"/>
      <rgbColor rgb="FFFFCC00"/>
      <rgbColor rgb="FFFF9900"/>
      <rgbColor rgb="FFFF6600"/>
      <rgbColor rgb="FF666699"/>
      <rgbColor rgb="FF5B9BD5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<Relationship Id="rId9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47" createdVersion="3">
  <cacheSource type="worksheet">
    <worksheetSource ref="A1:M48" sheet="Tri_Qualité"/>
  </cacheSource>
  <cacheFields count="13">
    <cacheField name="Id" numFmtId="0">
      <sharedItems containsSemiMixedTypes="0" containsString="0" containsNumber="1" containsInteger="1" minValue="1" maxValue="47" count="4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</sharedItems>
    </cacheField>
    <cacheField name="Nom ouvrage" numFmtId="0">
      <sharedItems count="47">
        <s v="ALLONNES"/>
        <s v="ANGLE GUIGNARD"/>
        <s v="APREMONT"/>
        <s v="BULTIERE"/>
        <s v="COLMONT"/>
        <s v="ERNEE"/>
        <s v="L'ECRILLE"/>
        <s v="L'EPERONNIERE"/>
        <s v="L'OUDON"/>
        <s v="LA BELTIERE"/>
        <s v="LA FORTINIERE"/>
        <s v="LA HOULBERDIERE"/>
        <s v="LA PLAINE"/>
        <s v="LA RUCETTE"/>
        <s v="LA TOUCHE"/>
        <s v="LA VETILLERIE"/>
        <s v="LE CHALONGE"/>
        <s v="LE CLOS BERTIN"/>
        <s v="LE GRAND ROUSSON"/>
        <s v="LE GROS CAILLOU"/>
        <s v="LE MOULIN DE ROUSSON"/>
        <s v="LE TERTRE SUHARD"/>
        <s v="LE THEIL"/>
        <s v="LES BARBOTTIERES"/>
        <s v="LES BASSES VALLEES"/>
        <s v="LES GATINEAUX"/>
        <s v="LES ORMEAUX"/>
        <s v="LES PETITES GANCHES"/>
        <s v="LES THUYAS"/>
        <s v="LONGERON"/>
        <s v="LOUROUX-BECONNAIS (LE)"/>
        <s v="MACHECOUL"/>
        <s v="NEUILLE"/>
        <s v="PENTVERT"/>
        <s v="PLESSIS PAS BRUNET"/>
        <s v="PONT JUHEL (L'AIRON)"/>
        <s v="POUILLE"/>
        <s v="PRIEURE DE LA MADELEINE"/>
        <s v="PUITS DE LA FONTAINE BOURREAU"/>
        <s v="RIBOU"/>
        <s v="ROCHEREAU"/>
        <s v="ROUESSE-FONTAINE"/>
        <s v="SAFFRE"/>
        <s v="SAINT-MARTIN-DES-FONTAINES"/>
        <s v="SAINTE GERMAINE"/>
        <s v="VAUBOURGUEIL"/>
        <s v="VIBRAYE"/>
      </sharedItems>
    </cacheField>
    <cacheField name="Commune" numFmtId="0">
      <sharedItems count="44">
        <s v="ALLONNES"/>
        <s v="APREMONT"/>
        <s v="BALLEE"/>
        <s v="BAZOGES-EN-PAREDS"/>
        <s v="BAZOUGE-DE-CHEMERE(LA)"/>
        <s v="BEAUFAY"/>
        <s v="BEAUFORT-EN-VALLEE"/>
        <s v="CHANTENAY-VILLEDIEU"/>
        <s v="CHANTONNAY"/>
        <s v="CHATEAU-GONTIER"/>
        <s v="CHAVAGNES-EN-PAILLERS"/>
        <s v="CHOLET"/>
        <s v="COLMONT"/>
        <s v="DOMFRONT-EN-CHAMPAGNE"/>
        <s v="ERNEE"/>
        <s v="FONTEVRAUD L ABBAYE"/>
        <s v="FREIGNE"/>
        <s v="LANDIVY "/>
        <s v="LIVRE-LA-TOUCHE"/>
        <s v="LONGERON"/>
        <s v="LOUROUX-BECONNAIS(LE)"/>
        <s v="LUCON"/>
        <s v="MACHECOUL"/>
        <s v="MONT-SAINT-JEAN"/>
        <s v="MONTAUDIN"/>
        <s v="MONTREUIL BELLAY"/>
        <s v="NEUILLE"/>
        <s v="NORT-SUR-ERDRE"/>
        <s v="ROUESSE-FONTAINE"/>
        <s v="SAFFRE"/>
        <s v="SAINT-CYR-LE-GRAVELAIS"/>
        <s v="SAINT-MAIXENT"/>
        <s v="SAINT-MARTIN-DES-FONTAINES"/>
        <s v="SAINT-MICHEL-CHEF-CHEF"/>
        <s v="SAINT-PIERRE-DES-BOIS"/>
        <s v="SAINT-PIERRE-SUR-ORTHE"/>
        <s v="SAOSNES"/>
        <s v="SAULGES"/>
        <s v="SEGRE"/>
        <s v="ST MARS SOUS LA FUTAIE"/>
        <s v="TORCE-VIVIERS-EN-CHARNIE"/>
        <s v="VAIGES"/>
        <s v="VIBRAYE"/>
        <s v="VRISTZ"/>
      </sharedItems>
    </cacheField>
    <cacheField name="Dept." numFmtId="0">
      <sharedItems containsSemiMixedTypes="0" containsString="0" containsNumber="1" containsInteger="1" minValue="44" maxValue="85" count="5">
        <n v="44"/>
        <n v="49"/>
        <n v="53"/>
        <n v="72"/>
        <n v="85"/>
      </sharedItems>
    </cacheField>
    <cacheField name="Origine ressource" numFmtId="0">
      <sharedItems count="2">
        <s v="ESO"/>
        <s v="ESU"/>
      </sharedItems>
    </cacheField>
    <cacheField name="Enjeu&#10;N : Nitrates&#10;P : Phytos" numFmtId="0">
      <sharedItems count="4">
        <s v="AUCUN"/>
        <s v="N"/>
        <s v="N + P"/>
        <s v="P"/>
      </sharedItems>
    </cacheField>
    <cacheField name="Qualité N&#10;1 = P90&lt;50 mg/l&#10;2 = P90&gt;50 mg/l" numFmtId="0">
      <sharedItems containsSemiMixedTypes="0" containsString="0" containsNumber="1" containsInteger="1" minValue="1" maxValue="2" count="2">
        <n v="1"/>
        <n v="2"/>
      </sharedItems>
    </cacheField>
    <cacheField name="Evolution N&#10;1 : stable ou amélioration&#10;2 : dégradation " numFmtId="0">
      <sharedItems containsSemiMixedTypes="0" containsString="0" containsNumber="1" containsInteger="1" minValue="1" maxValue="2" count="2">
        <n v="1"/>
        <n v="2"/>
      </sharedItems>
    </cacheField>
    <cacheField name="Qualité P&#10;1 = nb P90&lt;3&#10;2 = nb P90&gt;3" numFmtId="0">
      <sharedItems containsMixedTypes="1" containsNumber="1" containsInteger="1" minValue="1" maxValue="2" count="3">
        <n v="1"/>
        <n v="2"/>
        <s v="No data"/>
      </sharedItems>
    </cacheField>
    <cacheField name="Evolution P&#10;1 : stable ou amélioration&#10;2 : dégradation " numFmtId="0">
      <sharedItems containsMixedTypes="1" containsNumber="1" containsInteger="1" minValue="1" maxValue="2" count="3">
        <n v="1"/>
        <n v="2"/>
        <s v="No data"/>
      </sharedItems>
    </cacheField>
    <cacheField name="Critère Taille" numFmtId="0">
      <sharedItems count="3">
        <s v="ESO &#10;Taille +"/>
        <s v="ESO &#10;Taille ++"/>
        <s v="ESU &#10;Taille +++"/>
      </sharedItems>
    </cacheField>
    <cacheField name="Groupe typologie" numFmtId="0">
      <sharedItems count="6">
        <s v="ESO &#10;Taille + &#10;N-"/>
        <s v="ESO &#10;Taille + &#10;N+"/>
        <s v="ESO &#10;Taille ++ &#10;N-"/>
        <s v="ESO &#10;Taille ++ &#10;N+"/>
        <s v="ESU &#10;Taille +++ &#10;N-"/>
        <s v="ESU &#10;Taille +++ &#10;N+"/>
      </sharedItems>
    </cacheField>
    <cacheField name="Action(s) engagée(s) sur l'aire de l'ouvrage" numFmtId="0">
      <sharedItems count="2">
        <s v="non"/>
        <s v="ou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x v="0"/>
    <x v="34"/>
    <x v="27"/>
    <x v="0"/>
    <x v="0"/>
    <x v="2"/>
    <x v="1"/>
    <x v="1"/>
    <x v="1"/>
    <x v="1"/>
    <x v="1"/>
    <x v="3"/>
    <x v="0"/>
  </r>
  <r>
    <x v="1"/>
    <x v="31"/>
    <x v="22"/>
    <x v="0"/>
    <x v="0"/>
    <x v="2"/>
    <x v="0"/>
    <x v="0"/>
    <x v="0"/>
    <x v="0"/>
    <x v="1"/>
    <x v="2"/>
    <x v="1"/>
  </r>
  <r>
    <x v="2"/>
    <x v="42"/>
    <x v="29"/>
    <x v="0"/>
    <x v="0"/>
    <x v="3"/>
    <x v="0"/>
    <x v="1"/>
    <x v="0"/>
    <x v="0"/>
    <x v="1"/>
    <x v="2"/>
    <x v="0"/>
  </r>
  <r>
    <x v="3"/>
    <x v="8"/>
    <x v="38"/>
    <x v="1"/>
    <x v="1"/>
    <x v="2"/>
    <x v="1"/>
    <x v="0"/>
    <x v="1"/>
    <x v="0"/>
    <x v="2"/>
    <x v="5"/>
    <x v="1"/>
  </r>
  <r>
    <x v="4"/>
    <x v="39"/>
    <x v="11"/>
    <x v="1"/>
    <x v="1"/>
    <x v="3"/>
    <x v="0"/>
    <x v="1"/>
    <x v="0"/>
    <x v="0"/>
    <x v="2"/>
    <x v="4"/>
    <x v="1"/>
  </r>
  <r>
    <x v="5"/>
    <x v="29"/>
    <x v="19"/>
    <x v="1"/>
    <x v="1"/>
    <x v="3"/>
    <x v="0"/>
    <x v="0"/>
    <x v="0"/>
    <x v="0"/>
    <x v="2"/>
    <x v="4"/>
    <x v="1"/>
  </r>
  <r>
    <x v="6"/>
    <x v="38"/>
    <x v="25"/>
    <x v="1"/>
    <x v="0"/>
    <x v="3"/>
    <x v="0"/>
    <x v="0"/>
    <x v="0"/>
    <x v="1"/>
    <x v="1"/>
    <x v="2"/>
    <x v="1"/>
  </r>
  <r>
    <x v="7"/>
    <x v="17"/>
    <x v="6"/>
    <x v="1"/>
    <x v="0"/>
    <x v="3"/>
    <x v="0"/>
    <x v="0"/>
    <x v="0"/>
    <x v="0"/>
    <x v="1"/>
    <x v="2"/>
    <x v="0"/>
  </r>
  <r>
    <x v="8"/>
    <x v="9"/>
    <x v="16"/>
    <x v="0"/>
    <x v="0"/>
    <x v="1"/>
    <x v="1"/>
    <x v="1"/>
    <x v="0"/>
    <x v="0"/>
    <x v="0"/>
    <x v="1"/>
    <x v="1"/>
  </r>
  <r>
    <x v="9"/>
    <x v="28"/>
    <x v="43"/>
    <x v="1"/>
    <x v="0"/>
    <x v="2"/>
    <x v="1"/>
    <x v="0"/>
    <x v="0"/>
    <x v="0"/>
    <x v="1"/>
    <x v="3"/>
    <x v="1"/>
  </r>
  <r>
    <x v="10"/>
    <x v="30"/>
    <x v="20"/>
    <x v="1"/>
    <x v="0"/>
    <x v="3"/>
    <x v="0"/>
    <x v="0"/>
    <x v="2"/>
    <x v="2"/>
    <x v="0"/>
    <x v="0"/>
    <x v="1"/>
  </r>
  <r>
    <x v="11"/>
    <x v="37"/>
    <x v="15"/>
    <x v="1"/>
    <x v="0"/>
    <x v="3"/>
    <x v="0"/>
    <x v="1"/>
    <x v="0"/>
    <x v="1"/>
    <x v="0"/>
    <x v="0"/>
    <x v="1"/>
  </r>
  <r>
    <x v="12"/>
    <x v="13"/>
    <x v="11"/>
    <x v="1"/>
    <x v="0"/>
    <x v="3"/>
    <x v="0"/>
    <x v="0"/>
    <x v="0"/>
    <x v="0"/>
    <x v="1"/>
    <x v="2"/>
    <x v="1"/>
  </r>
  <r>
    <x v="13"/>
    <x v="32"/>
    <x v="26"/>
    <x v="1"/>
    <x v="0"/>
    <x v="1"/>
    <x v="1"/>
    <x v="0"/>
    <x v="1"/>
    <x v="0"/>
    <x v="1"/>
    <x v="3"/>
    <x v="0"/>
  </r>
  <r>
    <x v="14"/>
    <x v="0"/>
    <x v="0"/>
    <x v="1"/>
    <x v="0"/>
    <x v="1"/>
    <x v="0"/>
    <x v="0"/>
    <x v="2"/>
    <x v="2"/>
    <x v="1"/>
    <x v="2"/>
    <x v="0"/>
  </r>
  <r>
    <x v="15"/>
    <x v="45"/>
    <x v="35"/>
    <x v="2"/>
    <x v="0"/>
    <x v="1"/>
    <x v="1"/>
    <x v="1"/>
    <x v="2"/>
    <x v="2"/>
    <x v="0"/>
    <x v="1"/>
    <x v="1"/>
  </r>
  <r>
    <x v="16"/>
    <x v="11"/>
    <x v="40"/>
    <x v="2"/>
    <x v="0"/>
    <x v="2"/>
    <x v="0"/>
    <x v="0"/>
    <x v="2"/>
    <x v="2"/>
    <x v="1"/>
    <x v="2"/>
    <x v="1"/>
  </r>
  <r>
    <x v="17"/>
    <x v="6"/>
    <x v="41"/>
    <x v="2"/>
    <x v="0"/>
    <x v="1"/>
    <x v="0"/>
    <x v="0"/>
    <x v="2"/>
    <x v="2"/>
    <x v="0"/>
    <x v="0"/>
    <x v="1"/>
  </r>
  <r>
    <x v="18"/>
    <x v="5"/>
    <x v="14"/>
    <x v="2"/>
    <x v="1"/>
    <x v="2"/>
    <x v="0"/>
    <x v="0"/>
    <x v="1"/>
    <x v="0"/>
    <x v="2"/>
    <x v="4"/>
    <x v="1"/>
  </r>
  <r>
    <x v="19"/>
    <x v="4"/>
    <x v="12"/>
    <x v="2"/>
    <x v="1"/>
    <x v="2"/>
    <x v="0"/>
    <x v="0"/>
    <x v="1"/>
    <x v="1"/>
    <x v="2"/>
    <x v="4"/>
    <x v="1"/>
  </r>
  <r>
    <x v="20"/>
    <x v="18"/>
    <x v="2"/>
    <x v="2"/>
    <x v="0"/>
    <x v="1"/>
    <x v="1"/>
    <x v="0"/>
    <x v="2"/>
    <x v="2"/>
    <x v="1"/>
    <x v="3"/>
    <x v="1"/>
  </r>
  <r>
    <x v="21"/>
    <x v="20"/>
    <x v="37"/>
    <x v="2"/>
    <x v="0"/>
    <x v="1"/>
    <x v="0"/>
    <x v="0"/>
    <x v="2"/>
    <x v="2"/>
    <x v="0"/>
    <x v="0"/>
    <x v="1"/>
  </r>
  <r>
    <x v="22"/>
    <x v="10"/>
    <x v="4"/>
    <x v="2"/>
    <x v="0"/>
    <x v="1"/>
    <x v="1"/>
    <x v="0"/>
    <x v="2"/>
    <x v="2"/>
    <x v="0"/>
    <x v="1"/>
    <x v="1"/>
  </r>
  <r>
    <x v="23"/>
    <x v="33"/>
    <x v="36"/>
    <x v="3"/>
    <x v="0"/>
    <x v="2"/>
    <x v="1"/>
    <x v="0"/>
    <x v="1"/>
    <x v="0"/>
    <x v="1"/>
    <x v="3"/>
    <x v="1"/>
  </r>
  <r>
    <x v="24"/>
    <x v="26"/>
    <x v="23"/>
    <x v="2"/>
    <x v="0"/>
    <x v="1"/>
    <x v="0"/>
    <x v="0"/>
    <x v="2"/>
    <x v="2"/>
    <x v="1"/>
    <x v="2"/>
    <x v="1"/>
  </r>
  <r>
    <x v="25"/>
    <x v="41"/>
    <x v="28"/>
    <x v="3"/>
    <x v="0"/>
    <x v="2"/>
    <x v="1"/>
    <x v="0"/>
    <x v="0"/>
    <x v="0"/>
    <x v="0"/>
    <x v="1"/>
    <x v="0"/>
  </r>
  <r>
    <x v="26"/>
    <x v="24"/>
    <x v="13"/>
    <x v="3"/>
    <x v="0"/>
    <x v="2"/>
    <x v="0"/>
    <x v="0"/>
    <x v="0"/>
    <x v="0"/>
    <x v="1"/>
    <x v="2"/>
    <x v="0"/>
  </r>
  <r>
    <x v="27"/>
    <x v="46"/>
    <x v="42"/>
    <x v="3"/>
    <x v="0"/>
    <x v="3"/>
    <x v="0"/>
    <x v="0"/>
    <x v="0"/>
    <x v="0"/>
    <x v="0"/>
    <x v="0"/>
    <x v="0"/>
  </r>
  <r>
    <x v="28"/>
    <x v="22"/>
    <x v="7"/>
    <x v="3"/>
    <x v="0"/>
    <x v="3"/>
    <x v="0"/>
    <x v="0"/>
    <x v="0"/>
    <x v="0"/>
    <x v="1"/>
    <x v="2"/>
    <x v="0"/>
  </r>
  <r>
    <x v="29"/>
    <x v="3"/>
    <x v="10"/>
    <x v="4"/>
    <x v="1"/>
    <x v="1"/>
    <x v="1"/>
    <x v="1"/>
    <x v="1"/>
    <x v="1"/>
    <x v="2"/>
    <x v="5"/>
    <x v="1"/>
  </r>
  <r>
    <x v="30"/>
    <x v="40"/>
    <x v="3"/>
    <x v="4"/>
    <x v="1"/>
    <x v="1"/>
    <x v="0"/>
    <x v="1"/>
    <x v="0"/>
    <x v="0"/>
    <x v="2"/>
    <x v="4"/>
    <x v="1"/>
  </r>
  <r>
    <x v="31"/>
    <x v="1"/>
    <x v="8"/>
    <x v="4"/>
    <x v="1"/>
    <x v="1"/>
    <x v="1"/>
    <x v="1"/>
    <x v="0"/>
    <x v="0"/>
    <x v="2"/>
    <x v="5"/>
    <x v="1"/>
  </r>
  <r>
    <x v="32"/>
    <x v="2"/>
    <x v="1"/>
    <x v="4"/>
    <x v="1"/>
    <x v="1"/>
    <x v="0"/>
    <x v="1"/>
    <x v="1"/>
    <x v="0"/>
    <x v="2"/>
    <x v="4"/>
    <x v="1"/>
  </r>
  <r>
    <x v="33"/>
    <x v="43"/>
    <x v="32"/>
    <x v="4"/>
    <x v="0"/>
    <x v="1"/>
    <x v="1"/>
    <x v="1"/>
    <x v="2"/>
    <x v="2"/>
    <x v="1"/>
    <x v="3"/>
    <x v="1"/>
  </r>
  <r>
    <x v="34"/>
    <x v="35"/>
    <x v="17"/>
    <x v="2"/>
    <x v="1"/>
    <x v="1"/>
    <x v="0"/>
    <x v="0"/>
    <x v="1"/>
    <x v="1"/>
    <x v="2"/>
    <x v="4"/>
    <x v="0"/>
  </r>
  <r>
    <x v="35"/>
    <x v="27"/>
    <x v="31"/>
    <x v="3"/>
    <x v="0"/>
    <x v="2"/>
    <x v="0"/>
    <x v="0"/>
    <x v="1"/>
    <x v="0"/>
    <x v="0"/>
    <x v="0"/>
    <x v="0"/>
  </r>
  <r>
    <x v="36"/>
    <x v="21"/>
    <x v="35"/>
    <x v="2"/>
    <x v="0"/>
    <x v="0"/>
    <x v="0"/>
    <x v="0"/>
    <x v="2"/>
    <x v="2"/>
    <x v="1"/>
    <x v="2"/>
    <x v="1"/>
  </r>
  <r>
    <x v="37"/>
    <x v="16"/>
    <x v="30"/>
    <x v="2"/>
    <x v="0"/>
    <x v="1"/>
    <x v="1"/>
    <x v="0"/>
    <x v="2"/>
    <x v="2"/>
    <x v="0"/>
    <x v="1"/>
    <x v="0"/>
  </r>
  <r>
    <x v="38"/>
    <x v="25"/>
    <x v="33"/>
    <x v="0"/>
    <x v="1"/>
    <x v="3"/>
    <x v="0"/>
    <x v="0"/>
    <x v="1"/>
    <x v="1"/>
    <x v="2"/>
    <x v="4"/>
    <x v="1"/>
  </r>
  <r>
    <x v="39"/>
    <x v="19"/>
    <x v="33"/>
    <x v="0"/>
    <x v="1"/>
    <x v="3"/>
    <x v="0"/>
    <x v="0"/>
    <x v="2"/>
    <x v="2"/>
    <x v="2"/>
    <x v="4"/>
    <x v="1"/>
  </r>
  <r>
    <x v="40"/>
    <x v="7"/>
    <x v="18"/>
    <x v="2"/>
    <x v="0"/>
    <x v="1"/>
    <x v="1"/>
    <x v="0"/>
    <x v="2"/>
    <x v="2"/>
    <x v="0"/>
    <x v="0"/>
    <x v="0"/>
  </r>
  <r>
    <x v="41"/>
    <x v="12"/>
    <x v="9"/>
    <x v="2"/>
    <x v="0"/>
    <x v="1"/>
    <x v="1"/>
    <x v="0"/>
    <x v="2"/>
    <x v="2"/>
    <x v="0"/>
    <x v="1"/>
    <x v="0"/>
  </r>
  <r>
    <x v="42"/>
    <x v="36"/>
    <x v="24"/>
    <x v="2"/>
    <x v="0"/>
    <x v="1"/>
    <x v="1"/>
    <x v="1"/>
    <x v="2"/>
    <x v="2"/>
    <x v="0"/>
    <x v="1"/>
    <x v="0"/>
  </r>
  <r>
    <x v="43"/>
    <x v="15"/>
    <x v="5"/>
    <x v="3"/>
    <x v="0"/>
    <x v="2"/>
    <x v="1"/>
    <x v="1"/>
    <x v="1"/>
    <x v="1"/>
    <x v="0"/>
    <x v="1"/>
    <x v="0"/>
  </r>
  <r>
    <x v="44"/>
    <x v="14"/>
    <x v="34"/>
    <x v="3"/>
    <x v="0"/>
    <x v="3"/>
    <x v="0"/>
    <x v="0"/>
    <x v="0"/>
    <x v="0"/>
    <x v="1"/>
    <x v="2"/>
    <x v="0"/>
  </r>
  <r>
    <x v="45"/>
    <x v="44"/>
    <x v="21"/>
    <x v="4"/>
    <x v="0"/>
    <x v="1"/>
    <x v="1"/>
    <x v="1"/>
    <x v="0"/>
    <x v="0"/>
    <x v="0"/>
    <x v="1"/>
    <x v="0"/>
  </r>
  <r>
    <x v="46"/>
    <x v="23"/>
    <x v="39"/>
    <x v="2"/>
    <x v="0"/>
    <x v="1"/>
    <x v="0"/>
    <x v="0"/>
    <x v="2"/>
    <x v="2"/>
    <x v="0"/>
    <x v="0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2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3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4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O18:R22" firstHeaderRow="1" firstDataRow="2" firstDataCol="1" rowPageCount="1" colPageCount="1"/>
  <pivotFields count="13">
    <pivotField dataField="1" showAll="0" compact="0"/>
    <pivotField showAll="0" compact="0"/>
    <pivotField showAll="0" compact="0"/>
    <pivotField showAll="0" compact="0"/>
    <pivotField axis="axisRow" showAll="0" compact="0">
      <items count="3">
        <item x="0"/>
        <item x="1"/>
        <item t="default"/>
      </items>
    </pivotField>
    <pivotField showAll="0" compact="0"/>
    <pivotField showAll="0" compact="0"/>
    <pivotField showAll="0" compact="0"/>
    <pivotField axis="axisCol" showAll="0" compact="0">
      <items count="4">
        <item x="0"/>
        <item x="1"/>
        <item x="2"/>
        <item t="default"/>
      </items>
    </pivotField>
    <pivotField axis="axisPage" showAll="0" compact="0">
      <items count="4">
        <item h="1" x="0"/>
        <item x="1"/>
        <item h="1" x="2"/>
        <item t="default"/>
      </items>
    </pivotField>
    <pivotField showAll="0" compact="0"/>
    <pivotField showAll="0" compact="0"/>
    <pivotField showAll="0" compact="0"/>
  </pivotFields>
  <rowFields count="1">
    <field x="4"/>
  </rowFields>
  <colFields count="1">
    <field x="8"/>
  </colFields>
  <pageFields count="1">
    <pageField fld="9" hier="-1"/>
  </pageFields>
  <dataFields count="1">
    <dataField fld="0" subtotal="count"/>
  </dataFields>
</pivotTableDefinition>
</file>

<file path=xl/pivotTables/pivotTable2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O3:R7" firstHeaderRow="1" firstDataRow="2" firstDataCol="1" rowPageCount="1" colPageCount="1"/>
  <pivotFields count="13">
    <pivotField dataField="1" showAll="0" compact="0"/>
    <pivotField showAll="0" compact="0"/>
    <pivotField showAll="0" compact="0"/>
    <pivotField showAll="0" compact="0"/>
    <pivotField axis="axisRow" showAll="0" compact="0">
      <items count="3">
        <item x="0"/>
        <item x="1"/>
        <item t="default"/>
      </items>
    </pivotField>
    <pivotField showAll="0" compact="0"/>
    <pivotField axis="axisCol" showAll="0" compact="0">
      <items count="3">
        <item x="0"/>
        <item x="1"/>
        <item t="default"/>
      </items>
    </pivotField>
    <pivotField axis="axisPage" showAll="0" countSubtotal="1" defaultSubtotal="0" compact="0">
      <items count="3">
        <item h="1" x="0"/>
        <item x="1"/>
        <item t="count"/>
      </items>
    </pivotField>
    <pivotField showAll="0" compact="0"/>
    <pivotField showAll="0" compact="0"/>
    <pivotField showAll="0" compact="0"/>
    <pivotField showAll="0" compact="0"/>
    <pivotField showAll="0" compact="0"/>
  </pivotFields>
  <rowFields count="1">
    <field x="4"/>
  </rowFields>
  <colFields count="1">
    <field x="6"/>
  </colFields>
  <pageFields count="1">
    <pageField fld="7" hier="-1"/>
  </pageFields>
  <dataFields count="1">
    <dataField fld="0" subtotal="count"/>
  </dataFields>
</pivotTableDefinition>
</file>

<file path=xl/pivotTables/pivotTable3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B18:AD22" firstHeaderRow="1" firstDataRow="2" firstDataCol="1" rowPageCount="2" colPageCount="1"/>
  <pivotFields count="13">
    <pivotField dataField="1" showAll="0" compact="0"/>
    <pivotField showAll="0" compact="0"/>
    <pivotField showAll="0" compact="0"/>
    <pivotField showAll="0" compact="0"/>
    <pivotField axis="axisRow" showAll="0" compact="0">
      <items count="3">
        <item x="0"/>
        <item x="1"/>
        <item t="default"/>
      </items>
    </pivotField>
    <pivotField showAll="0" compact="0"/>
    <pivotField showAll="0" compact="0"/>
    <pivotField showAll="0" compact="0"/>
    <pivotField axis="axisCol" showAll="0" compact="0">
      <items count="4">
        <item x="0"/>
        <item x="1"/>
        <item x="2"/>
        <item t="default"/>
      </items>
    </pivotField>
    <pivotField axis="axisPage" showAll="0" compact="0">
      <items count="4">
        <item h="1" x="0"/>
        <item x="1"/>
        <item h="1" x="2"/>
        <item t="default"/>
      </items>
    </pivotField>
    <pivotField showAll="0" compact="0"/>
    <pivotField showAll="0" compact="0"/>
    <pivotField axis="axisPage" showAll="0" compact="0">
      <items count="3">
        <item x="0"/>
        <item h="1" x="1"/>
        <item t="default"/>
      </items>
    </pivotField>
  </pivotFields>
  <rowFields count="1">
    <field x="4"/>
  </rowFields>
  <colFields count="1">
    <field x="8"/>
  </colFields>
  <pageFields count="2">
    <pageField fld="12" hier="-1"/>
    <pageField fld="9" hier="-1"/>
  </pageFields>
  <dataFields count="1">
    <dataField fld="0" subtotal="count"/>
  </dataFields>
</pivotTableDefinition>
</file>

<file path=xl/pivotTables/pivotTable4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B4:AE7" firstHeaderRow="1" firstDataRow="2" firstDataCol="1" rowPageCount="2" colPageCount="1"/>
  <pivotFields count="13">
    <pivotField dataField="1" showAll="0" compact="0"/>
    <pivotField showAll="0" compact="0"/>
    <pivotField showAll="0" compact="0"/>
    <pivotField showAll="0" compact="0"/>
    <pivotField axis="axisRow" showAll="0" compact="0">
      <items count="3">
        <item x="0"/>
        <item x="1"/>
        <item t="default"/>
      </items>
    </pivotField>
    <pivotField showAll="0" compact="0"/>
    <pivotField axis="axisCol" showAll="0" compact="0">
      <items count="3">
        <item x="0"/>
        <item x="1"/>
        <item t="default"/>
      </items>
    </pivotField>
    <pivotField axis="axisPage" showAll="0" countSubtotal="1" defaultSubtotal="0" compact="0">
      <items count="3">
        <item h="1" x="0"/>
        <item x="1"/>
        <item t="count"/>
      </items>
    </pivotField>
    <pivotField showAll="0" compact="0"/>
    <pivotField showAll="0" compact="0"/>
    <pivotField showAll="0" compact="0"/>
    <pivotField showAll="0" compact="0"/>
    <pivotField axis="axisPage" showAll="0" compact="0">
      <items count="3">
        <item x="0"/>
        <item h="1" x="1"/>
        <item t="default"/>
      </items>
    </pivotField>
  </pivotFields>
  <rowFields count="1">
    <field x="4"/>
  </rowFields>
  <colFields count="1">
    <field x="6"/>
  </colFields>
  <pageFields count="2">
    <pageField fld="12" hier="-1"/>
    <pageField fld="7" hier="-1"/>
  </pageFields>
  <dataFields count="1">
    <dataField fld="0" subtotal="count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48"/>
  <sheetViews>
    <sheetView showFormulas="false" showGridLines="true" showRowColHeaders="true" showZeros="true" rightToLeft="false" tabSelected="false" showOutlineSymbols="true" defaultGridColor="true" view="normal" topLeftCell="AE1" colorId="64" zoomScale="85" zoomScaleNormal="85" zoomScalePageLayoutView="100" workbookViewId="0">
      <pane xSplit="0" ySplit="1" topLeftCell="A2" activePane="bottomLeft" state="frozen"/>
      <selection pane="topLeft" activeCell="AE1" activeCellId="0" sqref="AE1"/>
      <selection pane="bottomLeft" activeCell="AL10" activeCellId="0" sqref="AL10"/>
    </sheetView>
  </sheetViews>
  <sheetFormatPr defaultRowHeight="17.35" zeroHeight="false" outlineLevelRow="0" outlineLevelCol="0"/>
  <cols>
    <col collapsed="false" customWidth="true" hidden="false" outlineLevel="0" max="1" min="1" style="1" width="4.33"/>
    <col collapsed="false" customWidth="true" hidden="false" outlineLevel="0" max="2" min="2" style="2" width="15"/>
    <col collapsed="false" customWidth="true" hidden="false" outlineLevel="0" max="3" min="3" style="3" width="17.33"/>
    <col collapsed="false" customWidth="true" hidden="false" outlineLevel="0" max="4" min="4" style="1" width="7.67"/>
    <col collapsed="false" customWidth="true" hidden="false" outlineLevel="0" max="5" min="5" style="1" width="10.66"/>
    <col collapsed="false" customWidth="true" hidden="false" outlineLevel="0" max="6" min="6" style="1" width="12.56"/>
    <col collapsed="false" customWidth="true" hidden="false" outlineLevel="0" max="7" min="7" style="1" width="11.56"/>
    <col collapsed="false" customWidth="true" hidden="false" outlineLevel="0" max="8" min="8" style="1" width="12.22"/>
    <col collapsed="false" customWidth="true" hidden="false" outlineLevel="0" max="19" min="9" style="1" width="10.66"/>
    <col collapsed="false" customWidth="true" hidden="false" outlineLevel="0" max="20" min="20" style="1" width="11.99"/>
    <col collapsed="false" customWidth="true" hidden="false" outlineLevel="0" max="23" min="21" style="1" width="10.66"/>
    <col collapsed="false" customWidth="true" hidden="false" outlineLevel="0" max="24" min="24" style="1" width="15.11"/>
    <col collapsed="false" customWidth="true" hidden="false" outlineLevel="0" max="25" min="25" style="1" width="16.44"/>
    <col collapsed="false" customWidth="true" hidden="false" outlineLevel="0" max="26" min="26" style="1" width="14.11"/>
    <col collapsed="false" customWidth="true" hidden="false" outlineLevel="0" max="27" min="27" style="1" width="14.34"/>
    <col collapsed="false" customWidth="true" hidden="false" outlineLevel="0" max="28" min="28" style="1" width="16.56"/>
    <col collapsed="false" customWidth="true" hidden="false" outlineLevel="0" max="30" min="29" style="1" width="12.56"/>
    <col collapsed="false" customWidth="true" hidden="false" outlineLevel="0" max="31" min="31" style="1" width="13.89"/>
    <col collapsed="false" customWidth="true" hidden="false" outlineLevel="0" max="32" min="32" style="4" width="11.89"/>
    <col collapsed="false" customWidth="true" hidden="false" outlineLevel="0" max="1022" min="33" style="5" width="11.56"/>
  </cols>
  <sheetData>
    <row r="1" s="11" customFormat="true" ht="64.15" hidden="false" customHeight="false" outlineLevel="0" collapsed="false">
      <c r="A1" s="6" t="s">
        <v>0</v>
      </c>
      <c r="B1" s="7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8" t="s">
        <v>23</v>
      </c>
      <c r="Y1" s="8" t="s">
        <v>24</v>
      </c>
      <c r="Z1" s="8" t="s">
        <v>25</v>
      </c>
      <c r="AA1" s="9" t="s">
        <v>26</v>
      </c>
      <c r="AB1" s="9" t="s">
        <v>27</v>
      </c>
      <c r="AC1" s="10" t="s">
        <v>28</v>
      </c>
      <c r="AD1" s="10" t="s">
        <v>29</v>
      </c>
      <c r="AE1" s="10" t="s">
        <v>30</v>
      </c>
      <c r="AF1" s="7" t="s">
        <v>31</v>
      </c>
      <c r="AMI1" s="0"/>
      <c r="AMJ1" s="0"/>
    </row>
    <row r="2" customFormat="false" ht="32.8" hidden="false" customHeight="false" outlineLevel="0" collapsed="false">
      <c r="A2" s="12" t="n">
        <v>1</v>
      </c>
      <c r="B2" s="13" t="s">
        <v>32</v>
      </c>
      <c r="C2" s="13" t="s">
        <v>33</v>
      </c>
      <c r="D2" s="14" t="n">
        <v>44</v>
      </c>
      <c r="E2" s="14" t="s">
        <v>34</v>
      </c>
      <c r="F2" s="15" t="n">
        <v>10300</v>
      </c>
      <c r="G2" s="15" t="n">
        <v>40648</v>
      </c>
      <c r="H2" s="14" t="n">
        <v>35</v>
      </c>
      <c r="I2" s="16" t="n">
        <v>2949.5</v>
      </c>
      <c r="J2" s="16" t="n">
        <v>67</v>
      </c>
      <c r="K2" s="16" t="n">
        <f aca="false">(J2/100)*I2</f>
        <v>1976.165</v>
      </c>
      <c r="L2" s="16" t="n">
        <v>51.4</v>
      </c>
      <c r="M2" s="16" t="n">
        <v>41.8</v>
      </c>
      <c r="N2" s="16" t="n">
        <v>0</v>
      </c>
      <c r="O2" s="16" t="n">
        <v>0</v>
      </c>
      <c r="P2" s="16" t="n">
        <v>5.2</v>
      </c>
      <c r="Q2" s="16" t="n">
        <v>1.5</v>
      </c>
      <c r="R2" s="16" t="n">
        <f aca="false">(L2/100)*K2</f>
        <v>1015.74881</v>
      </c>
      <c r="S2" s="16" t="n">
        <f aca="false">(M2/100)*K2</f>
        <v>826.03697</v>
      </c>
      <c r="T2" s="17" t="n">
        <f aca="false">(N2/100)*K2</f>
        <v>0</v>
      </c>
      <c r="U2" s="17" t="n">
        <f aca="false">(O2/100)*K2</f>
        <v>0</v>
      </c>
      <c r="V2" s="17" t="n">
        <f aca="false">(P2/100)*K2</f>
        <v>102.76058</v>
      </c>
      <c r="W2" s="17" t="n">
        <f aca="false">(Q2/100)*K2</f>
        <v>29.642475</v>
      </c>
      <c r="X2" s="18" t="s">
        <v>35</v>
      </c>
      <c r="Y2" s="14" t="n">
        <v>2</v>
      </c>
      <c r="Z2" s="14" t="n">
        <v>2</v>
      </c>
      <c r="AA2" s="19" t="n">
        <v>2</v>
      </c>
      <c r="AB2" s="19" t="n">
        <v>2</v>
      </c>
      <c r="AC2" s="20" t="s">
        <v>36</v>
      </c>
      <c r="AD2" s="20" t="n">
        <v>2</v>
      </c>
      <c r="AE2" s="21" t="s">
        <v>37</v>
      </c>
      <c r="AF2" s="14" t="s">
        <v>38</v>
      </c>
    </row>
    <row r="3" customFormat="false" ht="32.8" hidden="false" customHeight="false" outlineLevel="0" collapsed="false">
      <c r="A3" s="12" t="n">
        <v>2</v>
      </c>
      <c r="B3" s="13" t="s">
        <v>39</v>
      </c>
      <c r="C3" s="13" t="s">
        <v>39</v>
      </c>
      <c r="D3" s="14" t="n">
        <v>44</v>
      </c>
      <c r="E3" s="14" t="s">
        <v>34</v>
      </c>
      <c r="F3" s="15" t="n">
        <v>2400</v>
      </c>
      <c r="G3" s="15" t="n">
        <v>13425</v>
      </c>
      <c r="H3" s="14" t="n">
        <v>20</v>
      </c>
      <c r="I3" s="16" t="n">
        <v>694.8</v>
      </c>
      <c r="J3" s="16" t="n">
        <v>37.2</v>
      </c>
      <c r="K3" s="16" t="n">
        <f aca="false">(J3/100)*I3</f>
        <v>258.4656</v>
      </c>
      <c r="L3" s="16" t="n">
        <v>30.4</v>
      </c>
      <c r="M3" s="16" t="n">
        <v>28.9</v>
      </c>
      <c r="N3" s="16" t="n">
        <v>0</v>
      </c>
      <c r="O3" s="16" t="n">
        <v>0</v>
      </c>
      <c r="P3" s="16" t="n">
        <v>29</v>
      </c>
      <c r="Q3" s="16" t="n">
        <v>11.7</v>
      </c>
      <c r="R3" s="16" t="n">
        <f aca="false">(L3/100)*K3</f>
        <v>78.5735424</v>
      </c>
      <c r="S3" s="16" t="n">
        <f aca="false">(M3/100)*K3</f>
        <v>74.6965584</v>
      </c>
      <c r="T3" s="17" t="n">
        <f aca="false">(N3/100)*K3</f>
        <v>0</v>
      </c>
      <c r="U3" s="17" t="n">
        <f aca="false">(O3/100)*K3</f>
        <v>0</v>
      </c>
      <c r="V3" s="17" t="n">
        <f aca="false">(P3/100)*K3</f>
        <v>74.955024</v>
      </c>
      <c r="W3" s="17" t="n">
        <f aca="false">(Q3/100)*K3</f>
        <v>30.2404752</v>
      </c>
      <c r="X3" s="18" t="s">
        <v>35</v>
      </c>
      <c r="Y3" s="14" t="n">
        <v>1</v>
      </c>
      <c r="Z3" s="14" t="n">
        <v>1</v>
      </c>
      <c r="AA3" s="19" t="n">
        <v>1</v>
      </c>
      <c r="AB3" s="19" t="n">
        <v>1</v>
      </c>
      <c r="AC3" s="20" t="s">
        <v>36</v>
      </c>
      <c r="AD3" s="20" t="n">
        <v>3</v>
      </c>
      <c r="AE3" s="21" t="s">
        <v>40</v>
      </c>
      <c r="AF3" s="14" t="s">
        <v>41</v>
      </c>
    </row>
    <row r="4" customFormat="false" ht="32.8" hidden="false" customHeight="false" outlineLevel="0" collapsed="false">
      <c r="A4" s="12" t="n">
        <v>3</v>
      </c>
      <c r="B4" s="13" t="s">
        <v>42</v>
      </c>
      <c r="C4" s="13" t="s">
        <v>42</v>
      </c>
      <c r="D4" s="14" t="n">
        <v>44</v>
      </c>
      <c r="E4" s="14" t="s">
        <v>34</v>
      </c>
      <c r="F4" s="15" t="n">
        <v>10000</v>
      </c>
      <c r="G4" s="15" t="n">
        <v>81000</v>
      </c>
      <c r="H4" s="14" t="n">
        <v>80</v>
      </c>
      <c r="I4" s="16" t="n">
        <v>8462.1</v>
      </c>
      <c r="J4" s="16" t="n">
        <v>66.9</v>
      </c>
      <c r="K4" s="16" t="n">
        <f aca="false">(J4/100)*I4</f>
        <v>5661.1449</v>
      </c>
      <c r="L4" s="16" t="n">
        <v>50.3</v>
      </c>
      <c r="M4" s="16" t="n">
        <v>48.5</v>
      </c>
      <c r="N4" s="16" t="n">
        <v>0</v>
      </c>
      <c r="O4" s="16" t="n">
        <v>0</v>
      </c>
      <c r="P4" s="16" t="n">
        <v>0</v>
      </c>
      <c r="Q4" s="16" t="n">
        <v>1.2</v>
      </c>
      <c r="R4" s="16" t="n">
        <f aca="false">(L4/100)*K4</f>
        <v>2847.5558847</v>
      </c>
      <c r="S4" s="16" t="n">
        <f aca="false">(M4/100)*K4</f>
        <v>2745.6552765</v>
      </c>
      <c r="T4" s="17" t="n">
        <f aca="false">(N4/100)*K4</f>
        <v>0</v>
      </c>
      <c r="U4" s="17" t="n">
        <f aca="false">(O4/100)*K4</f>
        <v>0</v>
      </c>
      <c r="V4" s="17" t="n">
        <f aca="false">(P4/100)*K4</f>
        <v>0</v>
      </c>
      <c r="W4" s="17" t="n">
        <f aca="false">(Q4/100)*K4</f>
        <v>67.9337388</v>
      </c>
      <c r="X4" s="18" t="s">
        <v>43</v>
      </c>
      <c r="Y4" s="14" t="n">
        <v>1</v>
      </c>
      <c r="Z4" s="14" t="n">
        <v>2</v>
      </c>
      <c r="AA4" s="19" t="n">
        <v>1</v>
      </c>
      <c r="AB4" s="19" t="n">
        <v>1</v>
      </c>
      <c r="AC4" s="20" t="s">
        <v>36</v>
      </c>
      <c r="AD4" s="20" t="n">
        <v>3</v>
      </c>
      <c r="AE4" s="21" t="s">
        <v>40</v>
      </c>
      <c r="AF4" s="14" t="s">
        <v>38</v>
      </c>
    </row>
    <row r="5" customFormat="false" ht="22.35" hidden="false" customHeight="false" outlineLevel="0" collapsed="false">
      <c r="A5" s="12" t="n">
        <v>4</v>
      </c>
      <c r="B5" s="13" t="s">
        <v>44</v>
      </c>
      <c r="C5" s="13" t="s">
        <v>45</v>
      </c>
      <c r="D5" s="14" t="n">
        <v>49</v>
      </c>
      <c r="E5" s="14" t="s">
        <v>46</v>
      </c>
      <c r="F5" s="15" t="n">
        <v>2027</v>
      </c>
      <c r="G5" s="15" t="n">
        <v>10135</v>
      </c>
      <c r="H5" s="14" t="n">
        <v>1504</v>
      </c>
      <c r="I5" s="16" t="n">
        <v>90784.5</v>
      </c>
      <c r="J5" s="16" t="n">
        <v>77.5</v>
      </c>
      <c r="K5" s="16" t="n">
        <f aca="false">(J5/100)*I5</f>
        <v>70357.9875</v>
      </c>
      <c r="L5" s="16" t="n">
        <v>62.8</v>
      </c>
      <c r="M5" s="16" t="n">
        <v>35.3</v>
      </c>
      <c r="N5" s="16" t="n">
        <v>0.5</v>
      </c>
      <c r="O5" s="16" t="n">
        <v>0</v>
      </c>
      <c r="P5" s="16" t="n">
        <v>0</v>
      </c>
      <c r="Q5" s="16" t="n">
        <v>1.3</v>
      </c>
      <c r="R5" s="16" t="n">
        <f aca="false">(L5/100)*K5</f>
        <v>44184.81615</v>
      </c>
      <c r="S5" s="16" t="n">
        <f aca="false">(M5/100)*K5</f>
        <v>24836.3695875</v>
      </c>
      <c r="T5" s="17" t="n">
        <f aca="false">(N5/100)*K5</f>
        <v>351.7899375</v>
      </c>
      <c r="U5" s="17" t="n">
        <f aca="false">(O5/100)*K5</f>
        <v>0</v>
      </c>
      <c r="V5" s="17" t="n">
        <f aca="false">(P5/100)*K5</f>
        <v>0</v>
      </c>
      <c r="W5" s="17" t="n">
        <f aca="false">(Q5/100)*K5</f>
        <v>914.6538375</v>
      </c>
      <c r="X5" s="18" t="s">
        <v>35</v>
      </c>
      <c r="Y5" s="14" t="n">
        <v>2</v>
      </c>
      <c r="Z5" s="14" t="n">
        <v>1</v>
      </c>
      <c r="AA5" s="19" t="n">
        <v>2</v>
      </c>
      <c r="AB5" s="19" t="n">
        <v>1</v>
      </c>
      <c r="AC5" s="20" t="s">
        <v>47</v>
      </c>
      <c r="AD5" s="20" t="n">
        <v>1</v>
      </c>
      <c r="AE5" s="21" t="s">
        <v>47</v>
      </c>
      <c r="AF5" s="14" t="s">
        <v>41</v>
      </c>
    </row>
    <row r="6" customFormat="false" ht="22.35" hidden="false" customHeight="false" outlineLevel="0" collapsed="false">
      <c r="A6" s="12" t="n">
        <v>5</v>
      </c>
      <c r="B6" s="13" t="s">
        <v>48</v>
      </c>
      <c r="C6" s="13" t="s">
        <v>49</v>
      </c>
      <c r="D6" s="14" t="n">
        <v>49</v>
      </c>
      <c r="E6" s="14" t="s">
        <v>46</v>
      </c>
      <c r="F6" s="15" t="n">
        <v>12200</v>
      </c>
      <c r="G6" s="15" t="n">
        <v>61000</v>
      </c>
      <c r="H6" s="14" t="n">
        <v>867</v>
      </c>
      <c r="I6" s="16" t="n">
        <v>14000.3</v>
      </c>
      <c r="J6" s="16" t="n">
        <v>70.9</v>
      </c>
      <c r="K6" s="16" t="n">
        <f aca="false">(J6/100)*I6</f>
        <v>9926.2127</v>
      </c>
      <c r="L6" s="16" t="n">
        <v>38.2</v>
      </c>
      <c r="M6" s="16" t="n">
        <v>60.6</v>
      </c>
      <c r="N6" s="16" t="n">
        <v>0.1</v>
      </c>
      <c r="O6" s="16" t="n">
        <v>0</v>
      </c>
      <c r="P6" s="16" t="n">
        <v>0.2</v>
      </c>
      <c r="Q6" s="16" t="n">
        <v>1</v>
      </c>
      <c r="R6" s="16" t="n">
        <f aca="false">(L6/100)*K6</f>
        <v>3791.8132514</v>
      </c>
      <c r="S6" s="16" t="n">
        <f aca="false">(M6/100)*K6</f>
        <v>6015.2848962</v>
      </c>
      <c r="T6" s="17" t="n">
        <f aca="false">(N6/100)*K6</f>
        <v>9.9262127</v>
      </c>
      <c r="U6" s="17" t="n">
        <f aca="false">(O6/100)*K6</f>
        <v>0</v>
      </c>
      <c r="V6" s="17" t="n">
        <f aca="false">(P6/100)*K6</f>
        <v>19.8524254</v>
      </c>
      <c r="W6" s="17" t="n">
        <f aca="false">(Q6/100)*K6</f>
        <v>99.262127</v>
      </c>
      <c r="X6" s="18" t="s">
        <v>43</v>
      </c>
      <c r="Y6" s="14" t="n">
        <v>1</v>
      </c>
      <c r="Z6" s="14" t="n">
        <v>2</v>
      </c>
      <c r="AA6" s="19" t="n">
        <v>1</v>
      </c>
      <c r="AB6" s="19" t="n">
        <v>1</v>
      </c>
      <c r="AC6" s="20" t="s">
        <v>47</v>
      </c>
      <c r="AD6" s="20" t="n">
        <v>1</v>
      </c>
      <c r="AE6" s="21" t="s">
        <v>47</v>
      </c>
      <c r="AF6" s="14" t="s">
        <v>41</v>
      </c>
    </row>
    <row r="7" customFormat="false" ht="22.35" hidden="false" customHeight="false" outlineLevel="0" collapsed="false">
      <c r="A7" s="12" t="n">
        <v>6</v>
      </c>
      <c r="B7" s="13" t="s">
        <v>50</v>
      </c>
      <c r="C7" s="13" t="s">
        <v>50</v>
      </c>
      <c r="D7" s="14" t="n">
        <v>49</v>
      </c>
      <c r="E7" s="14" t="s">
        <v>46</v>
      </c>
      <c r="F7" s="15" t="n">
        <v>4700</v>
      </c>
      <c r="G7" s="15" t="n">
        <v>23500</v>
      </c>
      <c r="H7" s="14" t="n">
        <v>0</v>
      </c>
      <c r="I7" s="16" t="n">
        <v>76784.1</v>
      </c>
      <c r="J7" s="16" t="n">
        <v>75.4</v>
      </c>
      <c r="K7" s="16" t="n">
        <f aca="false">(J7/100)*I7</f>
        <v>57895.2114</v>
      </c>
      <c r="L7" s="16" t="n">
        <v>41.1</v>
      </c>
      <c r="M7" s="16" t="n">
        <v>57.9</v>
      </c>
      <c r="N7" s="16" t="n">
        <v>0.2</v>
      </c>
      <c r="O7" s="16" t="n">
        <v>0</v>
      </c>
      <c r="P7" s="16" t="n">
        <v>0.2</v>
      </c>
      <c r="Q7" s="16" t="n">
        <v>0.7</v>
      </c>
      <c r="R7" s="16" t="n">
        <f aca="false">(L7/100)*K7</f>
        <v>23794.9318854</v>
      </c>
      <c r="S7" s="16" t="n">
        <f aca="false">(M7/100)*K7</f>
        <v>33521.3274006</v>
      </c>
      <c r="T7" s="17" t="n">
        <f aca="false">(N7/100)*K7</f>
        <v>115.7904228</v>
      </c>
      <c r="U7" s="17" t="n">
        <f aca="false">(O7/100)*K7</f>
        <v>0</v>
      </c>
      <c r="V7" s="17" t="n">
        <f aca="false">(P7/100)*K7</f>
        <v>115.7904228</v>
      </c>
      <c r="W7" s="17" t="n">
        <f aca="false">(Q7/100)*K7</f>
        <v>405.2664798</v>
      </c>
      <c r="X7" s="18" t="s">
        <v>43</v>
      </c>
      <c r="Y7" s="14" t="n">
        <v>1</v>
      </c>
      <c r="Z7" s="14" t="n">
        <v>1</v>
      </c>
      <c r="AA7" s="19" t="n">
        <v>1</v>
      </c>
      <c r="AB7" s="19" t="n">
        <v>1</v>
      </c>
      <c r="AC7" s="20" t="s">
        <v>47</v>
      </c>
      <c r="AD7" s="20" t="n">
        <v>1</v>
      </c>
      <c r="AE7" s="21" t="s">
        <v>47</v>
      </c>
      <c r="AF7" s="14" t="s">
        <v>41</v>
      </c>
    </row>
    <row r="8" customFormat="false" ht="32.8" hidden="false" customHeight="false" outlineLevel="0" collapsed="false">
      <c r="A8" s="12" t="n">
        <v>7</v>
      </c>
      <c r="B8" s="13" t="s">
        <v>51</v>
      </c>
      <c r="C8" s="13" t="s">
        <v>52</v>
      </c>
      <c r="D8" s="14" t="n">
        <v>49</v>
      </c>
      <c r="E8" s="14" t="s">
        <v>34</v>
      </c>
      <c r="F8" s="15" t="n">
        <v>1464</v>
      </c>
      <c r="G8" s="15" t="n">
        <v>7000</v>
      </c>
      <c r="H8" s="14" t="n">
        <v>49</v>
      </c>
      <c r="I8" s="16" t="n">
        <v>1748.9</v>
      </c>
      <c r="J8" s="16" t="n">
        <v>69.1</v>
      </c>
      <c r="K8" s="16" t="n">
        <f aca="false">(J8/100)*I8</f>
        <v>1208.4899</v>
      </c>
      <c r="L8" s="16" t="n">
        <v>59.5</v>
      </c>
      <c r="M8" s="16" t="n">
        <v>26.2</v>
      </c>
      <c r="N8" s="16" t="n">
        <v>0</v>
      </c>
      <c r="O8" s="16" t="n">
        <v>5.3</v>
      </c>
      <c r="P8" s="16" t="n">
        <v>2.2</v>
      </c>
      <c r="Q8" s="16" t="n">
        <v>6.7</v>
      </c>
      <c r="R8" s="16" t="n">
        <f aca="false">(L8/100)*K8</f>
        <v>719.0514905</v>
      </c>
      <c r="S8" s="16" t="n">
        <f aca="false">(M8/100)*K8</f>
        <v>316.6243538</v>
      </c>
      <c r="T8" s="17" t="n">
        <f aca="false">(N8/100)*K8</f>
        <v>0</v>
      </c>
      <c r="U8" s="17" t="n">
        <f aca="false">(O8/100)*K8</f>
        <v>64.0499647</v>
      </c>
      <c r="V8" s="17" t="n">
        <f aca="false">(P8/100)*K8</f>
        <v>26.5867778</v>
      </c>
      <c r="W8" s="17" t="n">
        <f aca="false">(Q8/100)*K8</f>
        <v>80.9688233</v>
      </c>
      <c r="X8" s="18" t="s">
        <v>43</v>
      </c>
      <c r="Y8" s="14" t="n">
        <v>1</v>
      </c>
      <c r="Z8" s="14" t="n">
        <v>1</v>
      </c>
      <c r="AA8" s="19" t="n">
        <v>1</v>
      </c>
      <c r="AB8" s="19" t="n">
        <v>2</v>
      </c>
      <c r="AC8" s="20" t="s">
        <v>36</v>
      </c>
      <c r="AD8" s="20" t="n">
        <v>3</v>
      </c>
      <c r="AE8" s="21" t="s">
        <v>40</v>
      </c>
      <c r="AF8" s="14" t="s">
        <v>41</v>
      </c>
    </row>
    <row r="9" customFormat="false" ht="32.8" hidden="false" customHeight="false" outlineLevel="0" collapsed="false">
      <c r="A9" s="12" t="n">
        <v>8</v>
      </c>
      <c r="B9" s="13" t="s">
        <v>53</v>
      </c>
      <c r="C9" s="13" t="s">
        <v>54</v>
      </c>
      <c r="D9" s="14" t="n">
        <v>49</v>
      </c>
      <c r="E9" s="14" t="s">
        <v>34</v>
      </c>
      <c r="F9" s="15"/>
      <c r="G9" s="15" t="n">
        <v>7003</v>
      </c>
      <c r="H9" s="14" t="n">
        <v>1571</v>
      </c>
      <c r="I9" s="16" t="n">
        <v>15018.8</v>
      </c>
      <c r="J9" s="16" t="n">
        <v>52.7</v>
      </c>
      <c r="K9" s="16" t="n">
        <f aca="false">(J9/100)*I9</f>
        <v>7914.9076</v>
      </c>
      <c r="L9" s="16" t="n">
        <v>71.2</v>
      </c>
      <c r="M9" s="16" t="n">
        <v>21</v>
      </c>
      <c r="N9" s="16" t="n">
        <v>0.3</v>
      </c>
      <c r="O9" s="16" t="n">
        <v>0</v>
      </c>
      <c r="P9" s="16" t="n">
        <v>3.8</v>
      </c>
      <c r="Q9" s="16" t="n">
        <v>3.7</v>
      </c>
      <c r="R9" s="16" t="n">
        <f aca="false">(L9/100)*K9</f>
        <v>5635.4142112</v>
      </c>
      <c r="S9" s="16" t="n">
        <f aca="false">(M9/100)*K9</f>
        <v>1662.130596</v>
      </c>
      <c r="T9" s="17" t="n">
        <f aca="false">(N9/100)*K9</f>
        <v>23.7447228</v>
      </c>
      <c r="U9" s="17" t="n">
        <f aca="false">(O9/100)*K9</f>
        <v>0</v>
      </c>
      <c r="V9" s="17" t="n">
        <f aca="false">(P9/100)*K9</f>
        <v>300.7664888</v>
      </c>
      <c r="W9" s="17" t="n">
        <f aca="false">(Q9/100)*K9</f>
        <v>292.8515812</v>
      </c>
      <c r="X9" s="18" t="s">
        <v>43</v>
      </c>
      <c r="Y9" s="14" t="n">
        <v>1</v>
      </c>
      <c r="Z9" s="14" t="n">
        <v>1</v>
      </c>
      <c r="AA9" s="19" t="n">
        <v>1</v>
      </c>
      <c r="AB9" s="19" t="n">
        <v>1</v>
      </c>
      <c r="AC9" s="20" t="s">
        <v>36</v>
      </c>
      <c r="AD9" s="20" t="n">
        <v>3</v>
      </c>
      <c r="AE9" s="21" t="s">
        <v>40</v>
      </c>
      <c r="AF9" s="14" t="s">
        <v>38</v>
      </c>
    </row>
    <row r="10" customFormat="false" ht="32.8" hidden="false" customHeight="false" outlineLevel="0" collapsed="false">
      <c r="A10" s="12" t="n">
        <v>9</v>
      </c>
      <c r="B10" s="13" t="s">
        <v>55</v>
      </c>
      <c r="C10" s="13" t="s">
        <v>56</v>
      </c>
      <c r="D10" s="14" t="n">
        <v>44</v>
      </c>
      <c r="E10" s="14" t="s">
        <v>34</v>
      </c>
      <c r="F10" s="15" t="n">
        <v>300</v>
      </c>
      <c r="G10" s="15" t="n">
        <v>1500</v>
      </c>
      <c r="H10" s="14" t="n">
        <v>17</v>
      </c>
      <c r="I10" s="16" t="n">
        <v>278.9</v>
      </c>
      <c r="J10" s="16" t="n">
        <v>78</v>
      </c>
      <c r="K10" s="16" t="n">
        <f aca="false">(J10/100)*I10</f>
        <v>217.542</v>
      </c>
      <c r="L10" s="16" t="n">
        <v>46.2</v>
      </c>
      <c r="M10" s="16" t="n">
        <v>52.2</v>
      </c>
      <c r="N10" s="16" t="n">
        <v>0.8</v>
      </c>
      <c r="O10" s="16" t="n">
        <v>0</v>
      </c>
      <c r="P10" s="16" t="n">
        <v>0</v>
      </c>
      <c r="Q10" s="16" t="n">
        <v>0.8</v>
      </c>
      <c r="R10" s="16" t="n">
        <f aca="false">(L10/100)*K10</f>
        <v>100.504404</v>
      </c>
      <c r="S10" s="16" t="n">
        <f aca="false">(M10/100)*K10</f>
        <v>113.556924</v>
      </c>
      <c r="T10" s="17" t="n">
        <f aca="false">(N10/100)*K10</f>
        <v>1.740336</v>
      </c>
      <c r="U10" s="17" t="n">
        <f aca="false">(O10/100)*K10</f>
        <v>0</v>
      </c>
      <c r="V10" s="17" t="n">
        <f aca="false">(P10/100)*K10</f>
        <v>0</v>
      </c>
      <c r="W10" s="17" t="n">
        <f aca="false">(Q10/100)*K10</f>
        <v>1.740336</v>
      </c>
      <c r="X10" s="18" t="s">
        <v>57</v>
      </c>
      <c r="Y10" s="14" t="n">
        <v>2</v>
      </c>
      <c r="Z10" s="14" t="n">
        <v>2</v>
      </c>
      <c r="AA10" s="22" t="n">
        <v>1</v>
      </c>
      <c r="AB10" s="22" t="n">
        <v>1</v>
      </c>
      <c r="AC10" s="21" t="s">
        <v>58</v>
      </c>
      <c r="AD10" s="21" t="n">
        <v>4</v>
      </c>
      <c r="AE10" s="21" t="s">
        <v>59</v>
      </c>
      <c r="AF10" s="14" t="s">
        <v>41</v>
      </c>
    </row>
    <row r="11" customFormat="false" ht="32.8" hidden="false" customHeight="false" outlineLevel="0" collapsed="false">
      <c r="A11" s="12" t="n">
        <v>10</v>
      </c>
      <c r="B11" s="13" t="s">
        <v>60</v>
      </c>
      <c r="C11" s="13" t="s">
        <v>61</v>
      </c>
      <c r="D11" s="14" t="n">
        <v>49</v>
      </c>
      <c r="E11" s="14" t="s">
        <v>34</v>
      </c>
      <c r="F11" s="15" t="n">
        <v>675</v>
      </c>
      <c r="G11" s="15" t="n">
        <v>3375</v>
      </c>
      <c r="H11" s="14" t="n">
        <v>294</v>
      </c>
      <c r="I11" s="16" t="n">
        <v>3620.7</v>
      </c>
      <c r="J11" s="16" t="n">
        <v>79.6</v>
      </c>
      <c r="K11" s="16" t="n">
        <f aca="false">(J11/100)*I11</f>
        <v>2882.0772</v>
      </c>
      <c r="L11" s="16" t="n">
        <v>48.8</v>
      </c>
      <c r="M11" s="16" t="n">
        <v>48.9</v>
      </c>
      <c r="N11" s="16" t="n">
        <v>0.2</v>
      </c>
      <c r="O11" s="16" t="n">
        <v>0</v>
      </c>
      <c r="P11" s="16" t="n">
        <v>0.7</v>
      </c>
      <c r="Q11" s="16" t="n">
        <v>1.3</v>
      </c>
      <c r="R11" s="16" t="n">
        <f aca="false">(L11/100)*K11</f>
        <v>1406.4536736</v>
      </c>
      <c r="S11" s="16" t="n">
        <f aca="false">(M11/100)*K11</f>
        <v>1409.3357508</v>
      </c>
      <c r="T11" s="17" t="n">
        <f aca="false">(N11/100)*K11</f>
        <v>5.7641544</v>
      </c>
      <c r="U11" s="17" t="n">
        <f aca="false">(O11/100)*K11</f>
        <v>0</v>
      </c>
      <c r="V11" s="17" t="n">
        <f aca="false">(P11/100)*K11</f>
        <v>20.1745404</v>
      </c>
      <c r="W11" s="17" t="n">
        <f aca="false">(Q11/100)*K11</f>
        <v>37.4670036</v>
      </c>
      <c r="X11" s="18" t="s">
        <v>35</v>
      </c>
      <c r="Y11" s="14" t="n">
        <v>2</v>
      </c>
      <c r="Z11" s="14" t="n">
        <v>1</v>
      </c>
      <c r="AA11" s="19" t="n">
        <v>1</v>
      </c>
      <c r="AB11" s="19" t="n">
        <v>1</v>
      </c>
      <c r="AC11" s="20" t="s">
        <v>36</v>
      </c>
      <c r="AD11" s="20" t="n">
        <v>2</v>
      </c>
      <c r="AE11" s="21" t="s">
        <v>37</v>
      </c>
      <c r="AF11" s="14" t="s">
        <v>41</v>
      </c>
    </row>
    <row r="12" customFormat="false" ht="32.8" hidden="false" customHeight="false" outlineLevel="0" collapsed="false">
      <c r="A12" s="12" t="n">
        <v>11</v>
      </c>
      <c r="B12" s="13" t="s">
        <v>62</v>
      </c>
      <c r="C12" s="13" t="s">
        <v>63</v>
      </c>
      <c r="D12" s="14" t="n">
        <v>49</v>
      </c>
      <c r="E12" s="14" t="s">
        <v>34</v>
      </c>
      <c r="F12" s="15"/>
      <c r="G12" s="15" t="n">
        <v>3000</v>
      </c>
      <c r="H12" s="14" t="n">
        <v>16</v>
      </c>
      <c r="I12" s="16" t="n">
        <v>276.4</v>
      </c>
      <c r="J12" s="16" t="n">
        <v>53.5</v>
      </c>
      <c r="K12" s="16" t="n">
        <f aca="false">(J12/100)*I12</f>
        <v>147.874</v>
      </c>
      <c r="L12" s="16" t="n">
        <v>45.5</v>
      </c>
      <c r="M12" s="16" t="n">
        <v>52</v>
      </c>
      <c r="N12" s="16" t="n">
        <v>0</v>
      </c>
      <c r="O12" s="16" t="n">
        <v>0</v>
      </c>
      <c r="P12" s="16" t="n">
        <v>0</v>
      </c>
      <c r="Q12" s="16" t="n">
        <v>2.5</v>
      </c>
      <c r="R12" s="16" t="n">
        <f aca="false">(L12/100)*K12</f>
        <v>67.28267</v>
      </c>
      <c r="S12" s="16" t="n">
        <f aca="false">(M12/100)*K12</f>
        <v>76.89448</v>
      </c>
      <c r="T12" s="17" t="n">
        <f aca="false">(N12/100)*K12</f>
        <v>0</v>
      </c>
      <c r="U12" s="17" t="n">
        <f aca="false">(O12/100)*K12</f>
        <v>0</v>
      </c>
      <c r="V12" s="17" t="n">
        <f aca="false">(P12/100)*K12</f>
        <v>0</v>
      </c>
      <c r="W12" s="17" t="n">
        <f aca="false">(Q12/100)*K12</f>
        <v>3.69685</v>
      </c>
      <c r="X12" s="18" t="s">
        <v>43</v>
      </c>
      <c r="Y12" s="14" t="n">
        <v>1</v>
      </c>
      <c r="Z12" s="14" t="n">
        <v>1</v>
      </c>
      <c r="AA12" s="23" t="s">
        <v>64</v>
      </c>
      <c r="AB12" s="23" t="s">
        <v>64</v>
      </c>
      <c r="AC12" s="21" t="s">
        <v>58</v>
      </c>
      <c r="AD12" s="21" t="n">
        <v>5</v>
      </c>
      <c r="AE12" s="21" t="s">
        <v>65</v>
      </c>
      <c r="AF12" s="14" t="s">
        <v>41</v>
      </c>
    </row>
    <row r="13" customFormat="false" ht="32.8" hidden="false" customHeight="false" outlineLevel="0" collapsed="false">
      <c r="A13" s="12" t="n">
        <v>12</v>
      </c>
      <c r="B13" s="13" t="s">
        <v>66</v>
      </c>
      <c r="C13" s="13" t="s">
        <v>67</v>
      </c>
      <c r="D13" s="14" t="n">
        <v>49</v>
      </c>
      <c r="E13" s="14" t="s">
        <v>34</v>
      </c>
      <c r="F13" s="15" t="n">
        <v>310</v>
      </c>
      <c r="G13" s="15" t="n">
        <v>1189</v>
      </c>
      <c r="H13" s="14" t="n">
        <v>3</v>
      </c>
      <c r="I13" s="16" t="n">
        <v>320</v>
      </c>
      <c r="J13" s="16" t="n">
        <v>10.2</v>
      </c>
      <c r="K13" s="16" t="n">
        <f aca="false">(J13/100)*I13</f>
        <v>32.64</v>
      </c>
      <c r="L13" s="16" t="n">
        <v>69.7</v>
      </c>
      <c r="M13" s="16" t="n">
        <v>0</v>
      </c>
      <c r="N13" s="16" t="n">
        <v>0</v>
      </c>
      <c r="O13" s="16" t="n">
        <v>0</v>
      </c>
      <c r="P13" s="16" t="n">
        <v>1.3</v>
      </c>
      <c r="Q13" s="16" t="n">
        <v>28.9</v>
      </c>
      <c r="R13" s="16" t="n">
        <f aca="false">(L13/100)*K13</f>
        <v>22.75008</v>
      </c>
      <c r="S13" s="16" t="n">
        <f aca="false">(M13/100)*K13</f>
        <v>0</v>
      </c>
      <c r="T13" s="17" t="n">
        <f aca="false">(N13/100)*K13</f>
        <v>0</v>
      </c>
      <c r="U13" s="17" t="n">
        <f aca="false">(O13/100)*K13</f>
        <v>0</v>
      </c>
      <c r="V13" s="17" t="n">
        <f aca="false">(P13/100)*K13</f>
        <v>0.42432</v>
      </c>
      <c r="W13" s="17" t="n">
        <f aca="false">(Q13/100)*K13</f>
        <v>9.43296</v>
      </c>
      <c r="X13" s="18" t="s">
        <v>43</v>
      </c>
      <c r="Y13" s="14" t="n">
        <v>1</v>
      </c>
      <c r="Z13" s="14" t="n">
        <v>2</v>
      </c>
      <c r="AA13" s="19" t="n">
        <v>1</v>
      </c>
      <c r="AB13" s="19" t="n">
        <v>2</v>
      </c>
      <c r="AC13" s="21" t="s">
        <v>58</v>
      </c>
      <c r="AD13" s="21" t="n">
        <v>5</v>
      </c>
      <c r="AE13" s="21" t="s">
        <v>65</v>
      </c>
      <c r="AF13" s="14" t="s">
        <v>41</v>
      </c>
    </row>
    <row r="14" customFormat="false" ht="32.8" hidden="false" customHeight="false" outlineLevel="0" collapsed="false">
      <c r="A14" s="12" t="n">
        <v>13</v>
      </c>
      <c r="B14" s="13" t="s">
        <v>68</v>
      </c>
      <c r="C14" s="13" t="s">
        <v>49</v>
      </c>
      <c r="D14" s="14" t="n">
        <v>49</v>
      </c>
      <c r="E14" s="14" t="s">
        <v>34</v>
      </c>
      <c r="F14" s="15" t="n">
        <v>997</v>
      </c>
      <c r="G14" s="15" t="n">
        <v>1695</v>
      </c>
      <c r="H14" s="14" t="n">
        <v>45</v>
      </c>
      <c r="I14" s="16" t="n">
        <v>925.2</v>
      </c>
      <c r="J14" s="16" t="n">
        <v>83.7</v>
      </c>
      <c r="K14" s="16" t="n">
        <f aca="false">(J14/100)*I14</f>
        <v>774.3924</v>
      </c>
      <c r="L14" s="16" t="n">
        <v>25.7</v>
      </c>
      <c r="M14" s="16" t="n">
        <v>73.5</v>
      </c>
      <c r="N14" s="16" t="n">
        <v>0</v>
      </c>
      <c r="O14" s="16" t="n">
        <v>0</v>
      </c>
      <c r="P14" s="16" t="n">
        <v>0</v>
      </c>
      <c r="Q14" s="16" t="n">
        <v>0.7</v>
      </c>
      <c r="R14" s="16" t="n">
        <f aca="false">(L14/100)*K14</f>
        <v>199.0188468</v>
      </c>
      <c r="S14" s="16" t="n">
        <f aca="false">(M14/100)*K14</f>
        <v>569.178414</v>
      </c>
      <c r="T14" s="17" t="n">
        <f aca="false">(N14/100)*K14</f>
        <v>0</v>
      </c>
      <c r="U14" s="17" t="n">
        <f aca="false">(O14/100)*K14</f>
        <v>0</v>
      </c>
      <c r="V14" s="17" t="n">
        <f aca="false">(P14/100)*K14</f>
        <v>0</v>
      </c>
      <c r="W14" s="17" t="n">
        <f aca="false">(Q14/100)*K14</f>
        <v>5.4207468</v>
      </c>
      <c r="X14" s="18" t="s">
        <v>43</v>
      </c>
      <c r="Y14" s="14" t="n">
        <v>1</v>
      </c>
      <c r="Z14" s="14" t="n">
        <v>1</v>
      </c>
      <c r="AA14" s="19" t="n">
        <v>1</v>
      </c>
      <c r="AB14" s="19" t="n">
        <v>1</v>
      </c>
      <c r="AC14" s="20" t="s">
        <v>36</v>
      </c>
      <c r="AD14" s="20" t="n">
        <v>3</v>
      </c>
      <c r="AE14" s="21" t="s">
        <v>40</v>
      </c>
      <c r="AF14" s="14" t="s">
        <v>41</v>
      </c>
    </row>
    <row r="15" customFormat="false" ht="32.8" hidden="false" customHeight="false" outlineLevel="0" collapsed="false">
      <c r="A15" s="12" t="n">
        <v>14</v>
      </c>
      <c r="B15" s="13" t="s">
        <v>69</v>
      </c>
      <c r="C15" s="13" t="s">
        <v>69</v>
      </c>
      <c r="D15" s="14" t="n">
        <v>49</v>
      </c>
      <c r="E15" s="14" t="s">
        <v>34</v>
      </c>
      <c r="F15" s="15" t="n">
        <v>300</v>
      </c>
      <c r="G15" s="15" t="n">
        <v>1500</v>
      </c>
      <c r="H15" s="14" t="n">
        <v>57</v>
      </c>
      <c r="I15" s="16" t="n">
        <v>324.3</v>
      </c>
      <c r="J15" s="16" t="n">
        <v>43.6</v>
      </c>
      <c r="K15" s="16" t="n">
        <f aca="false">(J15/100)*I15</f>
        <v>141.3948</v>
      </c>
      <c r="L15" s="16" t="n">
        <v>42.6</v>
      </c>
      <c r="M15" s="16" t="n">
        <v>7.9</v>
      </c>
      <c r="N15" s="16" t="n">
        <v>0.3</v>
      </c>
      <c r="O15" s="16" t="n">
        <v>0</v>
      </c>
      <c r="P15" s="16" t="n">
        <v>34.7</v>
      </c>
      <c r="Q15" s="16" t="n">
        <v>14.5</v>
      </c>
      <c r="R15" s="16" t="n">
        <f aca="false">(L15/100)*K15</f>
        <v>60.2341848</v>
      </c>
      <c r="S15" s="16" t="n">
        <f aca="false">(M15/100)*K15</f>
        <v>11.1701892</v>
      </c>
      <c r="T15" s="17" t="n">
        <f aca="false">(N15/100)*K15</f>
        <v>0.4241844</v>
      </c>
      <c r="U15" s="17" t="n">
        <f aca="false">(O15/100)*K15</f>
        <v>0</v>
      </c>
      <c r="V15" s="17" t="n">
        <f aca="false">(P15/100)*K15</f>
        <v>49.0639956</v>
      </c>
      <c r="W15" s="17" t="n">
        <f aca="false">(Q15/100)*K15</f>
        <v>20.502246</v>
      </c>
      <c r="X15" s="18" t="s">
        <v>57</v>
      </c>
      <c r="Y15" s="14" t="n">
        <v>2</v>
      </c>
      <c r="Z15" s="14" t="n">
        <v>1</v>
      </c>
      <c r="AA15" s="19" t="n">
        <v>2</v>
      </c>
      <c r="AB15" s="19" t="n">
        <v>1</v>
      </c>
      <c r="AC15" s="20" t="s">
        <v>36</v>
      </c>
      <c r="AD15" s="20" t="n">
        <v>2</v>
      </c>
      <c r="AE15" s="21" t="s">
        <v>37</v>
      </c>
      <c r="AF15" s="14" t="s">
        <v>38</v>
      </c>
    </row>
    <row r="16" customFormat="false" ht="32.8" hidden="false" customHeight="false" outlineLevel="0" collapsed="false">
      <c r="A16" s="12" t="n">
        <v>15</v>
      </c>
      <c r="B16" s="13" t="s">
        <v>70</v>
      </c>
      <c r="C16" s="13" t="s">
        <v>70</v>
      </c>
      <c r="D16" s="14" t="n">
        <v>49</v>
      </c>
      <c r="E16" s="14" t="s">
        <v>34</v>
      </c>
      <c r="F16" s="15" t="n">
        <v>1059</v>
      </c>
      <c r="G16" s="15" t="n">
        <v>4795</v>
      </c>
      <c r="H16" s="14" t="n">
        <v>78</v>
      </c>
      <c r="I16" s="16" t="n">
        <v>1743.3</v>
      </c>
      <c r="J16" s="16" t="n">
        <v>7</v>
      </c>
      <c r="K16" s="16" t="n">
        <f aca="false">(J16/100)*I16</f>
        <v>122.031</v>
      </c>
      <c r="L16" s="16" t="n">
        <v>32.1</v>
      </c>
      <c r="M16" s="16" t="n">
        <v>8</v>
      </c>
      <c r="N16" s="16" t="n">
        <v>23.1</v>
      </c>
      <c r="O16" s="16" t="n">
        <v>0.2</v>
      </c>
      <c r="P16" s="16" t="n">
        <v>16.6</v>
      </c>
      <c r="Q16" s="16" t="n">
        <v>20</v>
      </c>
      <c r="R16" s="16" t="n">
        <f aca="false">(L16/100)*K16</f>
        <v>39.171951</v>
      </c>
      <c r="S16" s="16" t="n">
        <f aca="false">(M16/100)*K16</f>
        <v>9.76248</v>
      </c>
      <c r="T16" s="17" t="n">
        <f aca="false">(N16/100)*K16</f>
        <v>28.189161</v>
      </c>
      <c r="U16" s="17" t="n">
        <f aca="false">(O16/100)*K16</f>
        <v>0.244062</v>
      </c>
      <c r="V16" s="17" t="n">
        <f aca="false">(P16/100)*K16</f>
        <v>20.257146</v>
      </c>
      <c r="W16" s="17" t="n">
        <f aca="false">(Q16/100)*K16</f>
        <v>24.4062</v>
      </c>
      <c r="X16" s="18" t="s">
        <v>57</v>
      </c>
      <c r="Y16" s="14" t="n">
        <v>1</v>
      </c>
      <c r="Z16" s="14" t="n">
        <v>1</v>
      </c>
      <c r="AA16" s="23" t="s">
        <v>64</v>
      </c>
      <c r="AB16" s="23" t="s">
        <v>64</v>
      </c>
      <c r="AC16" s="20" t="s">
        <v>36</v>
      </c>
      <c r="AD16" s="20" t="n">
        <v>3</v>
      </c>
      <c r="AE16" s="21" t="s">
        <v>40</v>
      </c>
      <c r="AF16" s="14" t="s">
        <v>38</v>
      </c>
    </row>
    <row r="17" customFormat="false" ht="32.8" hidden="false" customHeight="false" outlineLevel="0" collapsed="false">
      <c r="A17" s="12" t="n">
        <v>16</v>
      </c>
      <c r="B17" s="13" t="s">
        <v>71</v>
      </c>
      <c r="C17" s="13" t="s">
        <v>72</v>
      </c>
      <c r="D17" s="14" t="n">
        <v>53</v>
      </c>
      <c r="E17" s="14" t="s">
        <v>73</v>
      </c>
      <c r="F17" s="15" t="n">
        <v>1800</v>
      </c>
      <c r="G17" s="15" t="n">
        <v>6800</v>
      </c>
      <c r="H17" s="14" t="n">
        <v>8</v>
      </c>
      <c r="I17" s="16" t="n">
        <v>212</v>
      </c>
      <c r="J17" s="16" t="n">
        <v>75.5</v>
      </c>
      <c r="K17" s="16" t="n">
        <f aca="false">(J17/100)*I17</f>
        <v>160.06</v>
      </c>
      <c r="L17" s="16" t="n">
        <v>47.8</v>
      </c>
      <c r="M17" s="16" t="n">
        <v>51.1</v>
      </c>
      <c r="N17" s="16" t="n">
        <v>0</v>
      </c>
      <c r="O17" s="16" t="n">
        <v>0</v>
      </c>
      <c r="P17" s="16" t="n">
        <v>0</v>
      </c>
      <c r="Q17" s="16" t="n">
        <v>1.1</v>
      </c>
      <c r="R17" s="16" t="n">
        <f aca="false">(L17/100)*K17</f>
        <v>76.50868</v>
      </c>
      <c r="S17" s="16" t="n">
        <f aca="false">(M17/100)*K17</f>
        <v>81.79066</v>
      </c>
      <c r="T17" s="17" t="n">
        <f aca="false">(N17/100)*K17</f>
        <v>0</v>
      </c>
      <c r="U17" s="17" t="n">
        <f aca="false">(O17/100)*K17</f>
        <v>0</v>
      </c>
      <c r="V17" s="17" t="n">
        <f aca="false">(P17/100)*K17</f>
        <v>0</v>
      </c>
      <c r="W17" s="17" t="n">
        <f aca="false">(Q17/100)*K17</f>
        <v>1.76066</v>
      </c>
      <c r="X17" s="18" t="s">
        <v>57</v>
      </c>
      <c r="Y17" s="14" t="n">
        <v>2</v>
      </c>
      <c r="Z17" s="14" t="n">
        <v>2</v>
      </c>
      <c r="AA17" s="23" t="s">
        <v>64</v>
      </c>
      <c r="AB17" s="23" t="s">
        <v>64</v>
      </c>
      <c r="AC17" s="21" t="s">
        <v>58</v>
      </c>
      <c r="AD17" s="21" t="n">
        <v>4</v>
      </c>
      <c r="AE17" s="21" t="s">
        <v>59</v>
      </c>
      <c r="AF17" s="14" t="s">
        <v>41</v>
      </c>
    </row>
    <row r="18" customFormat="false" ht="32.8" hidden="false" customHeight="false" outlineLevel="0" collapsed="false">
      <c r="A18" s="12" t="n">
        <v>17</v>
      </c>
      <c r="B18" s="13" t="s">
        <v>74</v>
      </c>
      <c r="C18" s="13" t="s">
        <v>75</v>
      </c>
      <c r="D18" s="14" t="n">
        <v>53</v>
      </c>
      <c r="E18" s="14" t="s">
        <v>73</v>
      </c>
      <c r="F18" s="15" t="n">
        <v>1350</v>
      </c>
      <c r="G18" s="15" t="n">
        <v>9500</v>
      </c>
      <c r="H18" s="14" t="n">
        <v>49</v>
      </c>
      <c r="I18" s="16" t="n">
        <v>2836.5</v>
      </c>
      <c r="J18" s="16" t="n">
        <v>79.9</v>
      </c>
      <c r="K18" s="16" t="n">
        <f aca="false">(J18/100)*I18</f>
        <v>2266.3635</v>
      </c>
      <c r="L18" s="16" t="n">
        <v>51</v>
      </c>
      <c r="M18" s="16" t="n">
        <v>48.2</v>
      </c>
      <c r="N18" s="16" t="n">
        <v>0.1</v>
      </c>
      <c r="O18" s="16" t="n">
        <v>0</v>
      </c>
      <c r="P18" s="16" t="n">
        <v>0</v>
      </c>
      <c r="Q18" s="16" t="n">
        <v>0.7</v>
      </c>
      <c r="R18" s="16" t="n">
        <f aca="false">(L18/100)*K18</f>
        <v>1155.845385</v>
      </c>
      <c r="S18" s="16" t="n">
        <f aca="false">(M18/100)*K18</f>
        <v>1092.387207</v>
      </c>
      <c r="T18" s="17" t="n">
        <f aca="false">(N18/100)*K18</f>
        <v>2.2663635</v>
      </c>
      <c r="U18" s="17" t="n">
        <f aca="false">(O18/100)*K18</f>
        <v>0</v>
      </c>
      <c r="V18" s="17" t="n">
        <f aca="false">(P18/100)*K18</f>
        <v>0</v>
      </c>
      <c r="W18" s="17" t="n">
        <f aca="false">(Q18/100)*K18</f>
        <v>15.8645445</v>
      </c>
      <c r="X18" s="18" t="s">
        <v>35</v>
      </c>
      <c r="Y18" s="14" t="n">
        <v>1</v>
      </c>
      <c r="Z18" s="14" t="n">
        <v>1</v>
      </c>
      <c r="AA18" s="23" t="s">
        <v>64</v>
      </c>
      <c r="AB18" s="23" t="s">
        <v>64</v>
      </c>
      <c r="AC18" s="20" t="s">
        <v>36</v>
      </c>
      <c r="AD18" s="20" t="n">
        <v>3</v>
      </c>
      <c r="AE18" s="21" t="s">
        <v>40</v>
      </c>
      <c r="AF18" s="14" t="s">
        <v>41</v>
      </c>
    </row>
    <row r="19" customFormat="false" ht="32.8" hidden="false" customHeight="false" outlineLevel="0" collapsed="false">
      <c r="A19" s="12" t="n">
        <v>18</v>
      </c>
      <c r="B19" s="13" t="s">
        <v>76</v>
      </c>
      <c r="C19" s="13" t="s">
        <v>77</v>
      </c>
      <c r="D19" s="14" t="n">
        <v>53</v>
      </c>
      <c r="E19" s="14" t="s">
        <v>73</v>
      </c>
      <c r="F19" s="15" t="n">
        <v>670</v>
      </c>
      <c r="G19" s="15" t="n">
        <v>2000</v>
      </c>
      <c r="H19" s="14" t="n">
        <v>5</v>
      </c>
      <c r="I19" s="16" t="n">
        <v>261.8</v>
      </c>
      <c r="J19" s="16" t="n">
        <v>89.6</v>
      </c>
      <c r="K19" s="16" t="n">
        <f aca="false">(J19/100)*I19</f>
        <v>234.5728</v>
      </c>
      <c r="L19" s="16" t="n">
        <v>33.7</v>
      </c>
      <c r="M19" s="16" t="n">
        <v>65.7</v>
      </c>
      <c r="N19" s="16" t="n">
        <v>0</v>
      </c>
      <c r="O19" s="16" t="n">
        <v>0</v>
      </c>
      <c r="P19" s="16" t="n">
        <v>0.1</v>
      </c>
      <c r="Q19" s="16" t="n">
        <v>0.5</v>
      </c>
      <c r="R19" s="16" t="n">
        <f aca="false">(L19/100)*K19</f>
        <v>79.0510336</v>
      </c>
      <c r="S19" s="16" t="n">
        <f aca="false">(M19/100)*K19</f>
        <v>154.1143296</v>
      </c>
      <c r="T19" s="17" t="n">
        <f aca="false">(N19/100)*K19</f>
        <v>0</v>
      </c>
      <c r="U19" s="17" t="n">
        <f aca="false">(O19/100)*K19</f>
        <v>0</v>
      </c>
      <c r="V19" s="17" t="n">
        <f aca="false">(P19/100)*K19</f>
        <v>0.2345728</v>
      </c>
      <c r="W19" s="17" t="n">
        <f aca="false">(Q19/100)*K19</f>
        <v>1.172864</v>
      </c>
      <c r="X19" s="18" t="s">
        <v>57</v>
      </c>
      <c r="Y19" s="14" t="n">
        <v>1</v>
      </c>
      <c r="Z19" s="14" t="n">
        <v>1</v>
      </c>
      <c r="AA19" s="23" t="s">
        <v>64</v>
      </c>
      <c r="AB19" s="23" t="s">
        <v>64</v>
      </c>
      <c r="AC19" s="21" t="s">
        <v>58</v>
      </c>
      <c r="AD19" s="21" t="n">
        <v>5</v>
      </c>
      <c r="AE19" s="21" t="s">
        <v>65</v>
      </c>
      <c r="AF19" s="14" t="s">
        <v>41</v>
      </c>
    </row>
    <row r="20" customFormat="false" ht="22.35" hidden="false" customHeight="false" outlineLevel="0" collapsed="false">
      <c r="A20" s="12" t="n">
        <v>19</v>
      </c>
      <c r="B20" s="13" t="s">
        <v>78</v>
      </c>
      <c r="C20" s="13" t="s">
        <v>78</v>
      </c>
      <c r="D20" s="14" t="n">
        <v>53</v>
      </c>
      <c r="E20" s="14" t="s">
        <v>79</v>
      </c>
      <c r="F20" s="15" t="n">
        <v>1270</v>
      </c>
      <c r="G20" s="15" t="n">
        <v>8000</v>
      </c>
      <c r="H20" s="14" t="n">
        <v>255</v>
      </c>
      <c r="I20" s="16" t="n">
        <v>6530</v>
      </c>
      <c r="J20" s="16" t="n">
        <v>85.2</v>
      </c>
      <c r="K20" s="16" t="n">
        <f aca="false">(J20/100)*I20</f>
        <v>5563.56</v>
      </c>
      <c r="L20" s="16" t="n">
        <v>47.2</v>
      </c>
      <c r="M20" s="16" t="n">
        <v>52.1</v>
      </c>
      <c r="N20" s="16" t="n">
        <v>0</v>
      </c>
      <c r="O20" s="16" t="n">
        <v>0</v>
      </c>
      <c r="P20" s="16" t="n">
        <v>0.1</v>
      </c>
      <c r="Q20" s="16" t="n">
        <v>0.6</v>
      </c>
      <c r="R20" s="16" t="n">
        <f aca="false">(L20/100)*K20</f>
        <v>2626.00032</v>
      </c>
      <c r="S20" s="16" t="n">
        <f aca="false">(M20/100)*K20</f>
        <v>2898.61476</v>
      </c>
      <c r="T20" s="17" t="n">
        <f aca="false">(N20/100)*K20</f>
        <v>0</v>
      </c>
      <c r="U20" s="17" t="n">
        <f aca="false">(O20/100)*K20</f>
        <v>0</v>
      </c>
      <c r="V20" s="17" t="n">
        <f aca="false">(P20/100)*K20</f>
        <v>5.56356</v>
      </c>
      <c r="W20" s="17" t="n">
        <f aca="false">(Q20/100)*K20</f>
        <v>33.38136</v>
      </c>
      <c r="X20" s="18" t="s">
        <v>35</v>
      </c>
      <c r="Y20" s="14" t="n">
        <v>1</v>
      </c>
      <c r="Z20" s="14" t="n">
        <v>1</v>
      </c>
      <c r="AA20" s="19" t="n">
        <v>2</v>
      </c>
      <c r="AB20" s="19" t="n">
        <v>1</v>
      </c>
      <c r="AC20" s="20" t="s">
        <v>47</v>
      </c>
      <c r="AD20" s="20" t="n">
        <v>1</v>
      </c>
      <c r="AE20" s="21" t="s">
        <v>47</v>
      </c>
      <c r="AF20" s="14" t="s">
        <v>41</v>
      </c>
    </row>
    <row r="21" customFormat="false" ht="22.35" hidden="false" customHeight="false" outlineLevel="0" collapsed="false">
      <c r="A21" s="12" t="n">
        <v>20</v>
      </c>
      <c r="B21" s="13" t="s">
        <v>80</v>
      </c>
      <c r="C21" s="13" t="s">
        <v>80</v>
      </c>
      <c r="D21" s="14" t="n">
        <v>53</v>
      </c>
      <c r="E21" s="14" t="s">
        <v>79</v>
      </c>
      <c r="F21" s="15" t="n">
        <v>950</v>
      </c>
      <c r="G21" s="15" t="n">
        <v>16000</v>
      </c>
      <c r="H21" s="14" t="n">
        <v>440</v>
      </c>
      <c r="I21" s="16" t="n">
        <v>13807.6</v>
      </c>
      <c r="J21" s="16" t="n">
        <v>85.9</v>
      </c>
      <c r="K21" s="16" t="n">
        <f aca="false">(J21/100)*I21</f>
        <v>11860.7284</v>
      </c>
      <c r="L21" s="16" t="n">
        <v>52.2</v>
      </c>
      <c r="M21" s="16" t="n">
        <v>47.2</v>
      </c>
      <c r="N21" s="16" t="n">
        <v>0.1</v>
      </c>
      <c r="O21" s="16" t="n">
        <v>0</v>
      </c>
      <c r="P21" s="16" t="n">
        <v>0</v>
      </c>
      <c r="Q21" s="16" t="n">
        <v>0.5</v>
      </c>
      <c r="R21" s="16" t="n">
        <f aca="false">(L21/100)*K21</f>
        <v>6191.3002248</v>
      </c>
      <c r="S21" s="16" t="n">
        <f aca="false">(M21/100)*K21</f>
        <v>5598.2638048</v>
      </c>
      <c r="T21" s="17" t="n">
        <f aca="false">(N21/100)*K21</f>
        <v>11.8607284</v>
      </c>
      <c r="U21" s="17" t="n">
        <f aca="false">(O21/100)*K21</f>
        <v>0</v>
      </c>
      <c r="V21" s="17" t="n">
        <f aca="false">(P21/100)*K21</f>
        <v>0</v>
      </c>
      <c r="W21" s="17" t="n">
        <f aca="false">(Q21/100)*K21</f>
        <v>59.303642</v>
      </c>
      <c r="X21" s="18" t="s">
        <v>35</v>
      </c>
      <c r="Y21" s="14" t="n">
        <v>1</v>
      </c>
      <c r="Z21" s="14" t="n">
        <v>1</v>
      </c>
      <c r="AA21" s="19" t="n">
        <v>2</v>
      </c>
      <c r="AB21" s="19" t="n">
        <v>2</v>
      </c>
      <c r="AC21" s="20" t="s">
        <v>47</v>
      </c>
      <c r="AD21" s="20" t="n">
        <v>1</v>
      </c>
      <c r="AE21" s="21" t="s">
        <v>47</v>
      </c>
      <c r="AF21" s="14" t="s">
        <v>41</v>
      </c>
    </row>
    <row r="22" customFormat="false" ht="32.8" hidden="false" customHeight="false" outlineLevel="0" collapsed="false">
      <c r="A22" s="12" t="n">
        <v>21</v>
      </c>
      <c r="B22" s="13" t="s">
        <v>81</v>
      </c>
      <c r="C22" s="13" t="s">
        <v>82</v>
      </c>
      <c r="D22" s="14" t="n">
        <v>53</v>
      </c>
      <c r="E22" s="14" t="s">
        <v>73</v>
      </c>
      <c r="F22" s="15" t="n">
        <v>390</v>
      </c>
      <c r="G22" s="15" t="n">
        <v>1800</v>
      </c>
      <c r="H22" s="14" t="n">
        <v>22</v>
      </c>
      <c r="I22" s="16" t="n">
        <v>701.8</v>
      </c>
      <c r="J22" s="16" t="n">
        <v>89.8</v>
      </c>
      <c r="K22" s="16" t="n">
        <f aca="false">(J22/100)*I22</f>
        <v>630.2164</v>
      </c>
      <c r="L22" s="16" t="n">
        <v>62.4</v>
      </c>
      <c r="M22" s="16" t="n">
        <v>36.3</v>
      </c>
      <c r="N22" s="16" t="n">
        <v>0</v>
      </c>
      <c r="O22" s="16" t="n">
        <v>0</v>
      </c>
      <c r="P22" s="16" t="n">
        <v>0</v>
      </c>
      <c r="Q22" s="16" t="n">
        <v>1.2</v>
      </c>
      <c r="R22" s="16" t="n">
        <f aca="false">(L22/100)*K22</f>
        <v>393.2550336</v>
      </c>
      <c r="S22" s="16" t="n">
        <f aca="false">(M22/100)*K22</f>
        <v>228.7685532</v>
      </c>
      <c r="T22" s="17" t="n">
        <f aca="false">(N22/100)*K22</f>
        <v>0</v>
      </c>
      <c r="U22" s="17" t="n">
        <f aca="false">(O22/100)*K22</f>
        <v>0</v>
      </c>
      <c r="V22" s="17" t="n">
        <f aca="false">(P22/100)*K22</f>
        <v>0</v>
      </c>
      <c r="W22" s="17" t="n">
        <f aca="false">(Q22/100)*K22</f>
        <v>7.5625968</v>
      </c>
      <c r="X22" s="18" t="s">
        <v>57</v>
      </c>
      <c r="Y22" s="14" t="n">
        <v>2</v>
      </c>
      <c r="Z22" s="14" t="n">
        <v>1</v>
      </c>
      <c r="AA22" s="23" t="s">
        <v>64</v>
      </c>
      <c r="AB22" s="23" t="s">
        <v>64</v>
      </c>
      <c r="AC22" s="20" t="s">
        <v>36</v>
      </c>
      <c r="AD22" s="20" t="n">
        <v>2</v>
      </c>
      <c r="AE22" s="21" t="s">
        <v>37</v>
      </c>
      <c r="AF22" s="14" t="s">
        <v>41</v>
      </c>
    </row>
    <row r="23" customFormat="false" ht="32.8" hidden="false" customHeight="false" outlineLevel="0" collapsed="false">
      <c r="A23" s="12" t="n">
        <v>22</v>
      </c>
      <c r="B23" s="13" t="s">
        <v>83</v>
      </c>
      <c r="C23" s="13" t="s">
        <v>84</v>
      </c>
      <c r="D23" s="14" t="n">
        <v>53</v>
      </c>
      <c r="E23" s="14" t="s">
        <v>73</v>
      </c>
      <c r="F23" s="15" t="n">
        <v>480</v>
      </c>
      <c r="G23" s="15" t="n">
        <v>1100</v>
      </c>
      <c r="H23" s="14" t="n">
        <v>3</v>
      </c>
      <c r="I23" s="16" t="n">
        <v>338.6</v>
      </c>
      <c r="J23" s="16" t="n">
        <v>82.5</v>
      </c>
      <c r="K23" s="16" t="n">
        <f aca="false">(J23/100)*I23</f>
        <v>279.345</v>
      </c>
      <c r="L23" s="16" t="n">
        <v>56.4</v>
      </c>
      <c r="M23" s="16" t="n">
        <v>43</v>
      </c>
      <c r="N23" s="16" t="n">
        <v>0</v>
      </c>
      <c r="O23" s="16" t="n">
        <v>0</v>
      </c>
      <c r="P23" s="16" t="n">
        <v>0</v>
      </c>
      <c r="Q23" s="16" t="n">
        <v>0.5</v>
      </c>
      <c r="R23" s="16" t="n">
        <f aca="false">(L23/100)*K23</f>
        <v>157.55058</v>
      </c>
      <c r="S23" s="16" t="n">
        <f aca="false">(M23/100)*K23</f>
        <v>120.11835</v>
      </c>
      <c r="T23" s="17" t="n">
        <f aca="false">(N23/100)*K23</f>
        <v>0</v>
      </c>
      <c r="U23" s="17" t="n">
        <f aca="false">(O23/100)*K23</f>
        <v>0</v>
      </c>
      <c r="V23" s="17" t="n">
        <f aca="false">(P23/100)*K23</f>
        <v>0</v>
      </c>
      <c r="W23" s="17" t="n">
        <f aca="false">(Q23/100)*K23</f>
        <v>1.396725</v>
      </c>
      <c r="X23" s="18" t="s">
        <v>57</v>
      </c>
      <c r="Y23" s="14" t="n">
        <v>1</v>
      </c>
      <c r="Z23" s="14" t="n">
        <v>1</v>
      </c>
      <c r="AA23" s="23" t="s">
        <v>64</v>
      </c>
      <c r="AB23" s="23" t="s">
        <v>64</v>
      </c>
      <c r="AC23" s="21" t="s">
        <v>58</v>
      </c>
      <c r="AD23" s="21" t="n">
        <v>5</v>
      </c>
      <c r="AE23" s="21" t="s">
        <v>65</v>
      </c>
      <c r="AF23" s="14" t="s">
        <v>41</v>
      </c>
    </row>
    <row r="24" customFormat="false" ht="32.8" hidden="false" customHeight="false" outlineLevel="0" collapsed="false">
      <c r="A24" s="12" t="n">
        <v>23</v>
      </c>
      <c r="B24" s="13" t="s">
        <v>85</v>
      </c>
      <c r="C24" s="13" t="s">
        <v>86</v>
      </c>
      <c r="D24" s="14" t="n">
        <v>53</v>
      </c>
      <c r="E24" s="14" t="s">
        <v>73</v>
      </c>
      <c r="F24" s="15" t="n">
        <v>600</v>
      </c>
      <c r="G24" s="15" t="n">
        <v>2400</v>
      </c>
      <c r="H24" s="14" t="n">
        <v>11</v>
      </c>
      <c r="I24" s="16" t="n">
        <v>250.9</v>
      </c>
      <c r="J24" s="16" t="n">
        <v>82.8</v>
      </c>
      <c r="K24" s="16" t="n">
        <f aca="false">(J24/100)*I24</f>
        <v>207.7452</v>
      </c>
      <c r="L24" s="16" t="n">
        <v>29.4</v>
      </c>
      <c r="M24" s="16" t="n">
        <v>70.6</v>
      </c>
      <c r="N24" s="16" t="n">
        <v>0</v>
      </c>
      <c r="O24" s="16" t="n">
        <v>0</v>
      </c>
      <c r="P24" s="16" t="n">
        <v>0</v>
      </c>
      <c r="Q24" s="16" t="n">
        <v>0</v>
      </c>
      <c r="R24" s="16" t="n">
        <f aca="false">(L24/100)*K24</f>
        <v>61.0770888</v>
      </c>
      <c r="S24" s="16" t="n">
        <f aca="false">(M24/100)*K24</f>
        <v>146.6681112</v>
      </c>
      <c r="T24" s="17" t="n">
        <f aca="false">(N24/100)*K24</f>
        <v>0</v>
      </c>
      <c r="U24" s="17" t="n">
        <f aca="false">(O24/100)*K24</f>
        <v>0</v>
      </c>
      <c r="V24" s="17" t="n">
        <f aca="false">(P24/100)*K24</f>
        <v>0</v>
      </c>
      <c r="W24" s="17" t="n">
        <f aca="false">(Q24/100)*K24</f>
        <v>0</v>
      </c>
      <c r="X24" s="18" t="s">
        <v>57</v>
      </c>
      <c r="Y24" s="14" t="n">
        <v>2</v>
      </c>
      <c r="Z24" s="14" t="n">
        <v>1</v>
      </c>
      <c r="AA24" s="23" t="s">
        <v>64</v>
      </c>
      <c r="AB24" s="23" t="s">
        <v>64</v>
      </c>
      <c r="AC24" s="21" t="s">
        <v>58</v>
      </c>
      <c r="AD24" s="21" t="n">
        <v>4</v>
      </c>
      <c r="AE24" s="21" t="s">
        <v>59</v>
      </c>
      <c r="AF24" s="14" t="s">
        <v>41</v>
      </c>
    </row>
    <row r="25" customFormat="false" ht="32.8" hidden="false" customHeight="false" outlineLevel="0" collapsed="false">
      <c r="A25" s="12" t="n">
        <v>24</v>
      </c>
      <c r="B25" s="13" t="s">
        <v>87</v>
      </c>
      <c r="C25" s="13" t="s">
        <v>88</v>
      </c>
      <c r="D25" s="14" t="n">
        <v>72</v>
      </c>
      <c r="E25" s="14" t="s">
        <v>34</v>
      </c>
      <c r="F25" s="15" t="n">
        <v>3000</v>
      </c>
      <c r="G25" s="15" t="n">
        <v>22450</v>
      </c>
      <c r="H25" s="14" t="n">
        <v>72</v>
      </c>
      <c r="I25" s="16" t="n">
        <v>2768.8</v>
      </c>
      <c r="J25" s="16" t="n">
        <v>87.1</v>
      </c>
      <c r="K25" s="16" t="n">
        <f aca="false">(J25/100)*I25</f>
        <v>2411.6248</v>
      </c>
      <c r="L25" s="16" t="n">
        <v>92</v>
      </c>
      <c r="M25" s="16" t="n">
        <v>5.9</v>
      </c>
      <c r="N25" s="16" t="n">
        <v>0.1</v>
      </c>
      <c r="O25" s="16" t="n">
        <v>0</v>
      </c>
      <c r="P25" s="16" t="n">
        <v>0</v>
      </c>
      <c r="Q25" s="16" t="n">
        <v>2.1</v>
      </c>
      <c r="R25" s="16" t="n">
        <f aca="false">(L25/100)*K25</f>
        <v>2218.694816</v>
      </c>
      <c r="S25" s="16" t="n">
        <f aca="false">(M25/100)*K25</f>
        <v>142.2858632</v>
      </c>
      <c r="T25" s="17" t="n">
        <f aca="false">(N25/100)*K25</f>
        <v>2.4116248</v>
      </c>
      <c r="U25" s="17" t="n">
        <f aca="false">(O25/100)*K25</f>
        <v>0</v>
      </c>
      <c r="V25" s="17" t="n">
        <f aca="false">(P25/100)*K25</f>
        <v>0</v>
      </c>
      <c r="W25" s="17" t="n">
        <f aca="false">(Q25/100)*K25</f>
        <v>50.6441208</v>
      </c>
      <c r="X25" s="18" t="s">
        <v>35</v>
      </c>
      <c r="Y25" s="14" t="n">
        <v>2</v>
      </c>
      <c r="Z25" s="14" t="n">
        <v>1</v>
      </c>
      <c r="AA25" s="19" t="n">
        <v>2</v>
      </c>
      <c r="AB25" s="19" t="n">
        <v>1</v>
      </c>
      <c r="AC25" s="20" t="s">
        <v>36</v>
      </c>
      <c r="AD25" s="20" t="n">
        <v>2</v>
      </c>
      <c r="AE25" s="21" t="s">
        <v>37</v>
      </c>
      <c r="AF25" s="14" t="s">
        <v>41</v>
      </c>
    </row>
    <row r="26" customFormat="false" ht="32.8" hidden="false" customHeight="false" outlineLevel="0" collapsed="false">
      <c r="A26" s="12" t="n">
        <v>25</v>
      </c>
      <c r="B26" s="13" t="s">
        <v>89</v>
      </c>
      <c r="C26" s="13" t="s">
        <v>90</v>
      </c>
      <c r="D26" s="14" t="n">
        <v>53</v>
      </c>
      <c r="E26" s="14" t="s">
        <v>73</v>
      </c>
      <c r="F26" s="15" t="n">
        <v>3400</v>
      </c>
      <c r="G26" s="15" t="n">
        <v>7340</v>
      </c>
      <c r="H26" s="14" t="n">
        <v>23</v>
      </c>
      <c r="I26" s="16" t="n">
        <v>1507.7</v>
      </c>
      <c r="J26" s="16" t="n">
        <v>69.5</v>
      </c>
      <c r="K26" s="16" t="n">
        <f aca="false">(J26/100)*I26</f>
        <v>1047.8515</v>
      </c>
      <c r="L26" s="16" t="n">
        <v>52.1</v>
      </c>
      <c r="M26" s="16" t="n">
        <v>47.2</v>
      </c>
      <c r="N26" s="16" t="n">
        <v>0</v>
      </c>
      <c r="O26" s="16" t="n">
        <v>0</v>
      </c>
      <c r="P26" s="16" t="n">
        <v>0</v>
      </c>
      <c r="Q26" s="16" t="n">
        <v>0.6</v>
      </c>
      <c r="R26" s="16" t="n">
        <f aca="false">(L26/100)*K26</f>
        <v>545.9306315</v>
      </c>
      <c r="S26" s="16" t="n">
        <f aca="false">(M26/100)*K26</f>
        <v>494.585908</v>
      </c>
      <c r="T26" s="17" t="n">
        <f aca="false">(N26/100)*K26</f>
        <v>0</v>
      </c>
      <c r="U26" s="17" t="n">
        <f aca="false">(O26/100)*K26</f>
        <v>0</v>
      </c>
      <c r="V26" s="17" t="n">
        <f aca="false">(P26/100)*K26</f>
        <v>0</v>
      </c>
      <c r="W26" s="17" t="n">
        <f aca="false">(Q26/100)*K26</f>
        <v>6.287109</v>
      </c>
      <c r="X26" s="18" t="s">
        <v>57</v>
      </c>
      <c r="Y26" s="14" t="n">
        <v>1</v>
      </c>
      <c r="Z26" s="14" t="n">
        <v>1</v>
      </c>
      <c r="AA26" s="23" t="s">
        <v>64</v>
      </c>
      <c r="AB26" s="23" t="s">
        <v>64</v>
      </c>
      <c r="AC26" s="20" t="s">
        <v>36</v>
      </c>
      <c r="AD26" s="20" t="n">
        <v>3</v>
      </c>
      <c r="AE26" s="21" t="s">
        <v>40</v>
      </c>
      <c r="AF26" s="14" t="s">
        <v>41</v>
      </c>
    </row>
    <row r="27" customFormat="false" ht="32.8" hidden="false" customHeight="false" outlineLevel="0" collapsed="false">
      <c r="A27" s="12" t="n">
        <v>26</v>
      </c>
      <c r="B27" s="13" t="s">
        <v>91</v>
      </c>
      <c r="C27" s="13" t="s">
        <v>91</v>
      </c>
      <c r="D27" s="14" t="n">
        <v>72</v>
      </c>
      <c r="E27" s="14" t="s">
        <v>34</v>
      </c>
      <c r="F27" s="15" t="n">
        <v>830</v>
      </c>
      <c r="G27" s="15" t="n">
        <v>8700</v>
      </c>
      <c r="H27" s="14" t="n">
        <v>26</v>
      </c>
      <c r="I27" s="16" t="n">
        <v>581.7</v>
      </c>
      <c r="J27" s="16" t="n">
        <v>93.2</v>
      </c>
      <c r="K27" s="16" t="n">
        <f aca="false">(J27/100)*I27</f>
        <v>542.1444</v>
      </c>
      <c r="L27" s="16" t="n">
        <v>92.5</v>
      </c>
      <c r="M27" s="16" t="n">
        <v>6.3</v>
      </c>
      <c r="N27" s="16" t="n">
        <v>0</v>
      </c>
      <c r="O27" s="16" t="n">
        <v>0</v>
      </c>
      <c r="P27" s="16" t="n">
        <v>0</v>
      </c>
      <c r="Q27" s="16" t="n">
        <v>1.2</v>
      </c>
      <c r="R27" s="16" t="n">
        <f aca="false">(L27/100)*K27</f>
        <v>501.48357</v>
      </c>
      <c r="S27" s="16" t="n">
        <f aca="false">(M27/100)*K27</f>
        <v>34.1550972</v>
      </c>
      <c r="T27" s="17" t="n">
        <f aca="false">(N27/100)*K27</f>
        <v>0</v>
      </c>
      <c r="U27" s="17" t="n">
        <f aca="false">(O27/100)*K27</f>
        <v>0</v>
      </c>
      <c r="V27" s="17" t="n">
        <f aca="false">(P27/100)*K27</f>
        <v>0</v>
      </c>
      <c r="W27" s="17" t="n">
        <f aca="false">(Q27/100)*K27</f>
        <v>6.5057328</v>
      </c>
      <c r="X27" s="18" t="s">
        <v>35</v>
      </c>
      <c r="Y27" s="14" t="n">
        <v>2</v>
      </c>
      <c r="Z27" s="14" t="n">
        <v>1</v>
      </c>
      <c r="AA27" s="19" t="n">
        <v>1</v>
      </c>
      <c r="AB27" s="19" t="n">
        <v>1</v>
      </c>
      <c r="AC27" s="21" t="s">
        <v>58</v>
      </c>
      <c r="AD27" s="21" t="n">
        <v>4</v>
      </c>
      <c r="AE27" s="21" t="s">
        <v>59</v>
      </c>
      <c r="AF27" s="14" t="s">
        <v>38</v>
      </c>
    </row>
    <row r="28" customFormat="false" ht="32.8" hidden="false" customHeight="false" outlineLevel="0" collapsed="false">
      <c r="A28" s="12" t="n">
        <v>27</v>
      </c>
      <c r="B28" s="13" t="s">
        <v>92</v>
      </c>
      <c r="C28" s="13" t="s">
        <v>93</v>
      </c>
      <c r="D28" s="14" t="n">
        <v>72</v>
      </c>
      <c r="E28" s="14" t="s">
        <v>34</v>
      </c>
      <c r="F28" s="15" t="n">
        <v>1040</v>
      </c>
      <c r="G28" s="15" t="n">
        <v>3640</v>
      </c>
      <c r="H28" s="14" t="n">
        <v>29</v>
      </c>
      <c r="I28" s="16" t="n">
        <v>405.1</v>
      </c>
      <c r="J28" s="16" t="n">
        <v>90.6</v>
      </c>
      <c r="K28" s="16" t="n">
        <f aca="false">(J28/100)*I28</f>
        <v>367.0206</v>
      </c>
      <c r="L28" s="16" t="n">
        <v>95.4</v>
      </c>
      <c r="M28" s="16" t="n">
        <v>4.5</v>
      </c>
      <c r="N28" s="16" t="n">
        <v>0</v>
      </c>
      <c r="O28" s="16" t="n">
        <v>0</v>
      </c>
      <c r="P28" s="16" t="n">
        <v>0</v>
      </c>
      <c r="Q28" s="16" t="n">
        <v>0</v>
      </c>
      <c r="R28" s="16" t="n">
        <f aca="false">(L28/100)*K28</f>
        <v>350.1376524</v>
      </c>
      <c r="S28" s="16" t="n">
        <f aca="false">(M28/100)*K28</f>
        <v>16.515927</v>
      </c>
      <c r="T28" s="17" t="n">
        <f aca="false">(N28/100)*K28</f>
        <v>0</v>
      </c>
      <c r="U28" s="17" t="n">
        <f aca="false">(O28/100)*K28</f>
        <v>0</v>
      </c>
      <c r="V28" s="17" t="n">
        <f aca="false">(P28/100)*K28</f>
        <v>0</v>
      </c>
      <c r="W28" s="17" t="n">
        <f aca="false">(Q28/100)*K28</f>
        <v>0</v>
      </c>
      <c r="X28" s="18" t="s">
        <v>35</v>
      </c>
      <c r="Y28" s="14" t="n">
        <v>1</v>
      </c>
      <c r="Z28" s="14" t="n">
        <v>1</v>
      </c>
      <c r="AA28" s="19" t="n">
        <v>1</v>
      </c>
      <c r="AB28" s="19" t="n">
        <v>1</v>
      </c>
      <c r="AC28" s="20" t="s">
        <v>36</v>
      </c>
      <c r="AD28" s="20" t="n">
        <v>3</v>
      </c>
      <c r="AE28" s="21" t="s">
        <v>40</v>
      </c>
      <c r="AF28" s="14" t="s">
        <v>38</v>
      </c>
    </row>
    <row r="29" customFormat="false" ht="32.8" hidden="false" customHeight="false" outlineLevel="0" collapsed="false">
      <c r="A29" s="12" t="n">
        <v>28</v>
      </c>
      <c r="B29" s="13" t="s">
        <v>94</v>
      </c>
      <c r="C29" s="13" t="s">
        <v>94</v>
      </c>
      <c r="D29" s="14" t="n">
        <v>72</v>
      </c>
      <c r="E29" s="14" t="s">
        <v>34</v>
      </c>
      <c r="F29" s="15" t="n">
        <v>460</v>
      </c>
      <c r="G29" s="15" t="n">
        <v>2700</v>
      </c>
      <c r="H29" s="14" t="n">
        <v>9</v>
      </c>
      <c r="I29" s="16" t="n">
        <v>315.5</v>
      </c>
      <c r="J29" s="16" t="n">
        <v>74.9</v>
      </c>
      <c r="K29" s="16" t="n">
        <f aca="false">(J29/100)*I29</f>
        <v>236.3095</v>
      </c>
      <c r="L29" s="16" t="n">
        <v>55.4</v>
      </c>
      <c r="M29" s="16" t="n">
        <v>44.3</v>
      </c>
      <c r="N29" s="16" t="n">
        <v>0</v>
      </c>
      <c r="O29" s="16" t="n">
        <v>0</v>
      </c>
      <c r="P29" s="16" t="n">
        <v>0</v>
      </c>
      <c r="Q29" s="16" t="n">
        <v>0.3</v>
      </c>
      <c r="R29" s="16" t="n">
        <f aca="false">(L29/100)*K29</f>
        <v>130.915463</v>
      </c>
      <c r="S29" s="16" t="n">
        <f aca="false">(M29/100)*K29</f>
        <v>104.6851085</v>
      </c>
      <c r="T29" s="17" t="n">
        <f aca="false">(N29/100)*K29</f>
        <v>0</v>
      </c>
      <c r="U29" s="17" t="n">
        <f aca="false">(O29/100)*K29</f>
        <v>0</v>
      </c>
      <c r="V29" s="17" t="n">
        <f aca="false">(P29/100)*K29</f>
        <v>0</v>
      </c>
      <c r="W29" s="17" t="n">
        <f aca="false">(Q29/100)*K29</f>
        <v>0.7089285</v>
      </c>
      <c r="X29" s="18" t="s">
        <v>43</v>
      </c>
      <c r="Y29" s="14" t="n">
        <v>1</v>
      </c>
      <c r="Z29" s="14" t="n">
        <v>1</v>
      </c>
      <c r="AA29" s="19" t="n">
        <v>1</v>
      </c>
      <c r="AB29" s="19" t="n">
        <v>1</v>
      </c>
      <c r="AC29" s="21" t="s">
        <v>58</v>
      </c>
      <c r="AD29" s="21" t="n">
        <v>5</v>
      </c>
      <c r="AE29" s="21" t="s">
        <v>65</v>
      </c>
      <c r="AF29" s="14" t="s">
        <v>38</v>
      </c>
    </row>
    <row r="30" customFormat="false" ht="32.8" hidden="false" customHeight="false" outlineLevel="0" collapsed="false">
      <c r="A30" s="12" t="n">
        <v>29</v>
      </c>
      <c r="B30" s="13" t="s">
        <v>95</v>
      </c>
      <c r="C30" s="13" t="s">
        <v>96</v>
      </c>
      <c r="D30" s="14" t="n">
        <v>72</v>
      </c>
      <c r="E30" s="14" t="s">
        <v>34</v>
      </c>
      <c r="F30" s="15" t="n">
        <v>2065</v>
      </c>
      <c r="G30" s="15" t="n">
        <v>6620</v>
      </c>
      <c r="H30" s="14" t="n">
        <v>64</v>
      </c>
      <c r="I30" s="16" t="n">
        <v>2302.1</v>
      </c>
      <c r="J30" s="16" t="n">
        <v>77.4</v>
      </c>
      <c r="K30" s="16" t="n">
        <f aca="false">(J30/100)*I30</f>
        <v>1781.8254</v>
      </c>
      <c r="L30" s="16" t="n">
        <v>60</v>
      </c>
      <c r="M30" s="16" t="n">
        <v>37.6</v>
      </c>
      <c r="N30" s="16" t="n">
        <v>0.9</v>
      </c>
      <c r="O30" s="16" t="n">
        <v>0</v>
      </c>
      <c r="P30" s="16" t="n">
        <v>0</v>
      </c>
      <c r="Q30" s="16" t="n">
        <v>1.5</v>
      </c>
      <c r="R30" s="16" t="n">
        <f aca="false">(L30/100)*K30</f>
        <v>1069.09524</v>
      </c>
      <c r="S30" s="16" t="n">
        <f aca="false">(M30/100)*K30</f>
        <v>669.9663504</v>
      </c>
      <c r="T30" s="17" t="n">
        <f aca="false">(N30/100)*K30</f>
        <v>16.0364286</v>
      </c>
      <c r="U30" s="17" t="n">
        <f aca="false">(O30/100)*K30</f>
        <v>0</v>
      </c>
      <c r="V30" s="17" t="n">
        <f aca="false">(P30/100)*K30</f>
        <v>0</v>
      </c>
      <c r="W30" s="17" t="n">
        <f aca="false">(Q30/100)*K30</f>
        <v>26.727381</v>
      </c>
      <c r="X30" s="18" t="s">
        <v>43</v>
      </c>
      <c r="Y30" s="14" t="n">
        <v>1</v>
      </c>
      <c r="Z30" s="14" t="n">
        <v>1</v>
      </c>
      <c r="AA30" s="19" t="n">
        <v>1</v>
      </c>
      <c r="AB30" s="19" t="n">
        <v>1</v>
      </c>
      <c r="AC30" s="20" t="s">
        <v>36</v>
      </c>
      <c r="AD30" s="20" t="n">
        <v>3</v>
      </c>
      <c r="AE30" s="21" t="s">
        <v>40</v>
      </c>
      <c r="AF30" s="14" t="s">
        <v>38</v>
      </c>
    </row>
    <row r="31" customFormat="false" ht="22.35" hidden="false" customHeight="false" outlineLevel="0" collapsed="false">
      <c r="A31" s="12" t="n">
        <v>30</v>
      </c>
      <c r="B31" s="13" t="s">
        <v>97</v>
      </c>
      <c r="C31" s="13" t="s">
        <v>98</v>
      </c>
      <c r="D31" s="14" t="n">
        <v>85</v>
      </c>
      <c r="E31" s="14" t="s">
        <v>46</v>
      </c>
      <c r="F31" s="15" t="n">
        <v>10669</v>
      </c>
      <c r="G31" s="15" t="n">
        <v>41007</v>
      </c>
      <c r="H31" s="14" t="n">
        <v>168</v>
      </c>
      <c r="I31" s="16" t="n">
        <v>15916.6</v>
      </c>
      <c r="J31" s="16" t="n">
        <v>69.9</v>
      </c>
      <c r="K31" s="16" t="n">
        <f aca="false">(J31/100)*I31</f>
        <v>11125.7034</v>
      </c>
      <c r="L31" s="16" t="n">
        <v>46.5</v>
      </c>
      <c r="M31" s="16" t="n">
        <v>52</v>
      </c>
      <c r="N31" s="16" t="n">
        <v>0</v>
      </c>
      <c r="O31" s="16" t="n">
        <v>0</v>
      </c>
      <c r="P31" s="16" t="n">
        <v>0.5</v>
      </c>
      <c r="Q31" s="16" t="n">
        <v>1</v>
      </c>
      <c r="R31" s="16" t="n">
        <f aca="false">(L31/100)*K31</f>
        <v>5173.452081</v>
      </c>
      <c r="S31" s="16" t="n">
        <f aca="false">(M31/100)*K31</f>
        <v>5785.365768</v>
      </c>
      <c r="T31" s="17" t="n">
        <f aca="false">(N31/100)*K31</f>
        <v>0</v>
      </c>
      <c r="U31" s="17" t="n">
        <f aca="false">(O31/100)*K31</f>
        <v>0</v>
      </c>
      <c r="V31" s="17" t="n">
        <f aca="false">(P31/100)*K31</f>
        <v>55.628517</v>
      </c>
      <c r="W31" s="17" t="n">
        <f aca="false">(Q31/100)*K31</f>
        <v>111.257034</v>
      </c>
      <c r="X31" s="18" t="s">
        <v>57</v>
      </c>
      <c r="Y31" s="14" t="n">
        <v>2</v>
      </c>
      <c r="Z31" s="14" t="n">
        <v>2</v>
      </c>
      <c r="AA31" s="19" t="n">
        <v>2</v>
      </c>
      <c r="AB31" s="19" t="n">
        <v>2</v>
      </c>
      <c r="AC31" s="20" t="s">
        <v>47</v>
      </c>
      <c r="AD31" s="20" t="n">
        <v>1</v>
      </c>
      <c r="AE31" s="21" t="s">
        <v>47</v>
      </c>
      <c r="AF31" s="14" t="s">
        <v>41</v>
      </c>
    </row>
    <row r="32" customFormat="false" ht="22.35" hidden="false" customHeight="false" outlineLevel="0" collapsed="false">
      <c r="A32" s="12" t="n">
        <v>31</v>
      </c>
      <c r="B32" s="13" t="s">
        <v>99</v>
      </c>
      <c r="C32" s="13" t="s">
        <v>100</v>
      </c>
      <c r="D32" s="14" t="n">
        <v>85</v>
      </c>
      <c r="E32" s="14" t="s">
        <v>46</v>
      </c>
      <c r="F32" s="15" t="n">
        <v>9886</v>
      </c>
      <c r="G32" s="15" t="n">
        <v>35736</v>
      </c>
      <c r="H32" s="14" t="n">
        <v>220</v>
      </c>
      <c r="I32" s="16" t="n">
        <v>20796.8</v>
      </c>
      <c r="J32" s="16" t="n">
        <v>75.7</v>
      </c>
      <c r="K32" s="16" t="n">
        <f aca="false">(J32/100)*I32</f>
        <v>15743.1776</v>
      </c>
      <c r="L32" s="16" t="n">
        <v>48.3</v>
      </c>
      <c r="M32" s="16" t="n">
        <v>51.1</v>
      </c>
      <c r="N32" s="16" t="n">
        <v>0</v>
      </c>
      <c r="O32" s="16" t="n">
        <v>0</v>
      </c>
      <c r="P32" s="16" t="n">
        <v>0.2</v>
      </c>
      <c r="Q32" s="16" t="n">
        <v>0.4</v>
      </c>
      <c r="R32" s="16" t="n">
        <f aca="false">(L32/100)*K32</f>
        <v>7603.9547808</v>
      </c>
      <c r="S32" s="16" t="n">
        <f aca="false">(M32/100)*K32</f>
        <v>8044.7637536</v>
      </c>
      <c r="T32" s="17" t="n">
        <f aca="false">(N32/100)*K32</f>
        <v>0</v>
      </c>
      <c r="U32" s="17" t="n">
        <f aca="false">(O32/100)*K32</f>
        <v>0</v>
      </c>
      <c r="V32" s="17" t="n">
        <f aca="false">(P32/100)*K32</f>
        <v>31.4863552</v>
      </c>
      <c r="W32" s="17" t="n">
        <f aca="false">(Q32/100)*K32</f>
        <v>62.9727104</v>
      </c>
      <c r="X32" s="18" t="s">
        <v>57</v>
      </c>
      <c r="Y32" s="14" t="n">
        <v>1</v>
      </c>
      <c r="Z32" s="14" t="n">
        <v>2</v>
      </c>
      <c r="AA32" s="19" t="n">
        <v>1</v>
      </c>
      <c r="AB32" s="19" t="n">
        <v>1</v>
      </c>
      <c r="AC32" s="20" t="s">
        <v>47</v>
      </c>
      <c r="AD32" s="20" t="n">
        <v>1</v>
      </c>
      <c r="AE32" s="21" t="s">
        <v>47</v>
      </c>
      <c r="AF32" s="14" t="s">
        <v>41</v>
      </c>
    </row>
    <row r="33" customFormat="false" ht="22.35" hidden="false" customHeight="false" outlineLevel="0" collapsed="false">
      <c r="A33" s="12" t="n">
        <v>32</v>
      </c>
      <c r="B33" s="13" t="s">
        <v>101</v>
      </c>
      <c r="C33" s="13" t="s">
        <v>102</v>
      </c>
      <c r="D33" s="14" t="n">
        <v>85</v>
      </c>
      <c r="E33" s="14" t="s">
        <v>46</v>
      </c>
      <c r="F33" s="15" t="n">
        <v>11126</v>
      </c>
      <c r="G33" s="15" t="n">
        <v>43000</v>
      </c>
      <c r="H33" s="14" t="n">
        <v>206</v>
      </c>
      <c r="I33" s="16" t="n">
        <v>21304</v>
      </c>
      <c r="J33" s="16" t="n">
        <v>71.6</v>
      </c>
      <c r="K33" s="16" t="n">
        <f aca="false">(J33/100)*I33</f>
        <v>15253.664</v>
      </c>
      <c r="L33" s="16" t="n">
        <v>63.3</v>
      </c>
      <c r="M33" s="16" t="n">
        <v>34.9</v>
      </c>
      <c r="N33" s="16" t="n">
        <v>0</v>
      </c>
      <c r="O33" s="16" t="n">
        <v>0.2</v>
      </c>
      <c r="P33" s="16" t="n">
        <v>0.6</v>
      </c>
      <c r="Q33" s="16" t="n">
        <v>1.1</v>
      </c>
      <c r="R33" s="16" t="n">
        <f aca="false">(L33/100)*K33</f>
        <v>9655.569312</v>
      </c>
      <c r="S33" s="16" t="n">
        <f aca="false">(M33/100)*K33</f>
        <v>5323.528736</v>
      </c>
      <c r="T33" s="17" t="n">
        <f aca="false">(N33/100)*K33</f>
        <v>0</v>
      </c>
      <c r="U33" s="17" t="n">
        <f aca="false">(O33/100)*K33</f>
        <v>30.507328</v>
      </c>
      <c r="V33" s="17" t="n">
        <f aca="false">(P33/100)*K33</f>
        <v>91.521984</v>
      </c>
      <c r="W33" s="17" t="n">
        <f aca="false">(Q33/100)*K33</f>
        <v>167.790304</v>
      </c>
      <c r="X33" s="18" t="s">
        <v>57</v>
      </c>
      <c r="Y33" s="14" t="n">
        <v>2</v>
      </c>
      <c r="Z33" s="14" t="n">
        <v>2</v>
      </c>
      <c r="AA33" s="19" t="n">
        <v>1</v>
      </c>
      <c r="AB33" s="19" t="n">
        <v>1</v>
      </c>
      <c r="AC33" s="20" t="s">
        <v>47</v>
      </c>
      <c r="AD33" s="20" t="n">
        <v>1</v>
      </c>
      <c r="AE33" s="21" t="s">
        <v>47</v>
      </c>
      <c r="AF33" s="14" t="s">
        <v>41</v>
      </c>
    </row>
    <row r="34" customFormat="false" ht="22.35" hidden="false" customHeight="false" outlineLevel="0" collapsed="false">
      <c r="A34" s="12" t="n">
        <v>33</v>
      </c>
      <c r="B34" s="13" t="s">
        <v>103</v>
      </c>
      <c r="C34" s="13" t="s">
        <v>103</v>
      </c>
      <c r="D34" s="14" t="n">
        <v>85</v>
      </c>
      <c r="E34" s="14" t="s">
        <v>46</v>
      </c>
      <c r="F34" s="15" t="n">
        <v>16476</v>
      </c>
      <c r="G34" s="15" t="n">
        <v>67329</v>
      </c>
      <c r="H34" s="14" t="n">
        <v>210</v>
      </c>
      <c r="I34" s="16" t="n">
        <v>27850.3</v>
      </c>
      <c r="J34" s="16" t="n">
        <v>70.4</v>
      </c>
      <c r="K34" s="16" t="n">
        <f aca="false">(J34/100)*I34</f>
        <v>19606.6112</v>
      </c>
      <c r="L34" s="16" t="n">
        <v>53.1</v>
      </c>
      <c r="M34" s="16" t="n">
        <v>43.6</v>
      </c>
      <c r="N34" s="16" t="n">
        <v>0</v>
      </c>
      <c r="O34" s="16" t="n">
        <v>0.2</v>
      </c>
      <c r="P34" s="16" t="n">
        <v>1.9</v>
      </c>
      <c r="Q34" s="16" t="n">
        <v>1.2</v>
      </c>
      <c r="R34" s="16" t="n">
        <f aca="false">(L34/100)*K34</f>
        <v>10411.1105472</v>
      </c>
      <c r="S34" s="16" t="n">
        <f aca="false">(M34/100)*K34</f>
        <v>8548.4824832</v>
      </c>
      <c r="T34" s="17" t="n">
        <f aca="false">(N34/100)*K34</f>
        <v>0</v>
      </c>
      <c r="U34" s="17" t="n">
        <f aca="false">(O34/100)*K34</f>
        <v>39.2132224</v>
      </c>
      <c r="V34" s="17" t="n">
        <f aca="false">(P34/100)*K34</f>
        <v>372.5256128</v>
      </c>
      <c r="W34" s="17" t="n">
        <f aca="false">(Q34/100)*K34</f>
        <v>235.2793344</v>
      </c>
      <c r="X34" s="18" t="s">
        <v>57</v>
      </c>
      <c r="Y34" s="14" t="n">
        <v>1</v>
      </c>
      <c r="Z34" s="14" t="n">
        <v>2</v>
      </c>
      <c r="AA34" s="19" t="n">
        <v>2</v>
      </c>
      <c r="AB34" s="19" t="n">
        <v>1</v>
      </c>
      <c r="AC34" s="20" t="s">
        <v>47</v>
      </c>
      <c r="AD34" s="20" t="n">
        <v>1</v>
      </c>
      <c r="AE34" s="21" t="s">
        <v>47</v>
      </c>
      <c r="AF34" s="14" t="s">
        <v>41</v>
      </c>
    </row>
    <row r="35" customFormat="false" ht="32.8" hidden="false" customHeight="false" outlineLevel="0" collapsed="false">
      <c r="A35" s="12" t="n">
        <v>34</v>
      </c>
      <c r="B35" s="13" t="s">
        <v>104</v>
      </c>
      <c r="C35" s="13" t="s">
        <v>104</v>
      </c>
      <c r="D35" s="14" t="n">
        <v>85</v>
      </c>
      <c r="E35" s="14" t="s">
        <v>34</v>
      </c>
      <c r="F35" s="15" t="n">
        <v>793</v>
      </c>
      <c r="G35" s="15" t="n">
        <v>3116</v>
      </c>
      <c r="H35" s="14" t="n">
        <v>21</v>
      </c>
      <c r="I35" s="16" t="n">
        <v>522.4</v>
      </c>
      <c r="J35" s="16" t="n">
        <v>76.7</v>
      </c>
      <c r="K35" s="16" t="n">
        <f aca="false">(J35/100)*I35</f>
        <v>400.6808</v>
      </c>
      <c r="L35" s="16" t="n">
        <v>81.2</v>
      </c>
      <c r="M35" s="16" t="n">
        <v>16.1</v>
      </c>
      <c r="N35" s="16" t="n">
        <v>0</v>
      </c>
      <c r="O35" s="16" t="n">
        <v>0</v>
      </c>
      <c r="P35" s="16" t="n">
        <v>1.3</v>
      </c>
      <c r="Q35" s="16" t="n">
        <v>1.5</v>
      </c>
      <c r="R35" s="16" t="n">
        <f aca="false">(L35/100)*K35</f>
        <v>325.3528096</v>
      </c>
      <c r="S35" s="16" t="n">
        <f aca="false">(M35/100)*K35</f>
        <v>64.5096088</v>
      </c>
      <c r="T35" s="17" t="n">
        <f aca="false">(N35/100)*K35</f>
        <v>0</v>
      </c>
      <c r="U35" s="17" t="n">
        <f aca="false">(O35/100)*K35</f>
        <v>0</v>
      </c>
      <c r="V35" s="17" t="n">
        <f aca="false">(P35/100)*K35</f>
        <v>5.2088504</v>
      </c>
      <c r="W35" s="17" t="n">
        <f aca="false">(Q35/100)*K35</f>
        <v>6.010212</v>
      </c>
      <c r="X35" s="18" t="s">
        <v>57</v>
      </c>
      <c r="Y35" s="14" t="n">
        <v>2</v>
      </c>
      <c r="Z35" s="14" t="n">
        <v>2</v>
      </c>
      <c r="AA35" s="23" t="s">
        <v>64</v>
      </c>
      <c r="AB35" s="23" t="s">
        <v>64</v>
      </c>
      <c r="AC35" s="20" t="s">
        <v>36</v>
      </c>
      <c r="AD35" s="20" t="n">
        <v>2</v>
      </c>
      <c r="AE35" s="21" t="s">
        <v>37</v>
      </c>
      <c r="AF35" s="14" t="s">
        <v>41</v>
      </c>
    </row>
    <row r="36" customFormat="false" ht="22.35" hidden="false" customHeight="false" outlineLevel="0" collapsed="false">
      <c r="A36" s="12" t="n">
        <v>35</v>
      </c>
      <c r="B36" s="13" t="s">
        <v>105</v>
      </c>
      <c r="C36" s="13" t="s">
        <v>106</v>
      </c>
      <c r="D36" s="14" t="n">
        <v>53</v>
      </c>
      <c r="E36" s="14" t="s">
        <v>46</v>
      </c>
      <c r="F36" s="15" t="n">
        <v>1100</v>
      </c>
      <c r="G36" s="15" t="n">
        <v>3900</v>
      </c>
      <c r="H36" s="14" t="n">
        <v>480</v>
      </c>
      <c r="I36" s="16" t="n">
        <v>16815.8</v>
      </c>
      <c r="J36" s="16" t="n">
        <v>79.9</v>
      </c>
      <c r="K36" s="16" t="n">
        <f aca="false">(J36/100)*I36</f>
        <v>13435.8242</v>
      </c>
      <c r="L36" s="16" t="n">
        <v>48.9</v>
      </c>
      <c r="M36" s="16" t="n">
        <v>50.1</v>
      </c>
      <c r="N36" s="16" t="n">
        <v>0.2</v>
      </c>
      <c r="O36" s="16" t="n">
        <v>0</v>
      </c>
      <c r="P36" s="16" t="n">
        <v>0</v>
      </c>
      <c r="Q36" s="16" t="n">
        <v>0.9</v>
      </c>
      <c r="R36" s="16" t="n">
        <f aca="false">(L36/100)*K36</f>
        <v>6570.1180338</v>
      </c>
      <c r="S36" s="16" t="n">
        <f aca="false">(M36/100)*K36</f>
        <v>6731.3479242</v>
      </c>
      <c r="T36" s="17" t="n">
        <f aca="false">(N36/100)*K36</f>
        <v>26.8716484</v>
      </c>
      <c r="U36" s="17" t="n">
        <f aca="false">(O36/100)*K36</f>
        <v>0</v>
      </c>
      <c r="V36" s="17" t="n">
        <f aca="false">(P36/100)*K36</f>
        <v>0</v>
      </c>
      <c r="W36" s="17" t="n">
        <f aca="false">(Q36/100)*K36</f>
        <v>120.9224178</v>
      </c>
      <c r="X36" s="18" t="s">
        <v>57</v>
      </c>
      <c r="Y36" s="14" t="n">
        <v>1</v>
      </c>
      <c r="Z36" s="14" t="n">
        <v>1</v>
      </c>
      <c r="AA36" s="19" t="n">
        <v>2</v>
      </c>
      <c r="AB36" s="19" t="n">
        <v>2</v>
      </c>
      <c r="AC36" s="20" t="s">
        <v>47</v>
      </c>
      <c r="AD36" s="20" t="n">
        <v>1</v>
      </c>
      <c r="AE36" s="21" t="s">
        <v>47</v>
      </c>
      <c r="AF36" s="14" t="s">
        <v>38</v>
      </c>
    </row>
    <row r="37" customFormat="false" ht="32.8" hidden="false" customHeight="false" outlineLevel="0" collapsed="false">
      <c r="A37" s="12" t="n">
        <v>36</v>
      </c>
      <c r="B37" s="13" t="s">
        <v>107</v>
      </c>
      <c r="C37" s="13" t="s">
        <v>108</v>
      </c>
      <c r="D37" s="14" t="n">
        <v>72</v>
      </c>
      <c r="E37" s="14" t="s">
        <v>34</v>
      </c>
      <c r="F37" s="15"/>
      <c r="G37" s="15" t="n">
        <v>960</v>
      </c>
      <c r="H37" s="14" t="n">
        <v>3</v>
      </c>
      <c r="I37" s="16" t="n">
        <v>257.6</v>
      </c>
      <c r="J37" s="16" t="n">
        <v>60.9</v>
      </c>
      <c r="K37" s="16" t="n">
        <f aca="false">(J37/100)*I37</f>
        <v>156.8784</v>
      </c>
      <c r="L37" s="16" t="n">
        <v>72.1</v>
      </c>
      <c r="M37" s="16" t="n">
        <v>25.4</v>
      </c>
      <c r="N37" s="16" t="n">
        <v>0</v>
      </c>
      <c r="O37" s="16" t="n">
        <v>0</v>
      </c>
      <c r="P37" s="16" t="n">
        <v>0</v>
      </c>
      <c r="Q37" s="16" t="n">
        <v>2.5</v>
      </c>
      <c r="R37" s="16" t="n">
        <f aca="false">(L37/100)*K37</f>
        <v>113.1093264</v>
      </c>
      <c r="S37" s="16" t="n">
        <f aca="false">(M37/100)*K37</f>
        <v>39.8471136</v>
      </c>
      <c r="T37" s="17" t="n">
        <f aca="false">(N37/100)*K37</f>
        <v>0</v>
      </c>
      <c r="U37" s="17" t="n">
        <f aca="false">(O37/100)*K37</f>
        <v>0</v>
      </c>
      <c r="V37" s="17" t="n">
        <f aca="false">(P37/100)*K37</f>
        <v>0</v>
      </c>
      <c r="W37" s="17" t="n">
        <f aca="false">(Q37/100)*K37</f>
        <v>3.92196</v>
      </c>
      <c r="X37" s="18" t="s">
        <v>35</v>
      </c>
      <c r="Y37" s="14" t="n">
        <v>1</v>
      </c>
      <c r="Z37" s="14" t="n">
        <v>1</v>
      </c>
      <c r="AA37" s="19" t="n">
        <v>2</v>
      </c>
      <c r="AB37" s="19" t="n">
        <v>1</v>
      </c>
      <c r="AC37" s="21" t="s">
        <v>58</v>
      </c>
      <c r="AD37" s="21" t="n">
        <v>5</v>
      </c>
      <c r="AE37" s="21" t="s">
        <v>65</v>
      </c>
      <c r="AF37" s="14" t="s">
        <v>38</v>
      </c>
    </row>
    <row r="38" customFormat="false" ht="32.8" hidden="false" customHeight="false" outlineLevel="0" collapsed="false">
      <c r="A38" s="12" t="n">
        <v>37</v>
      </c>
      <c r="B38" s="13" t="s">
        <v>109</v>
      </c>
      <c r="C38" s="13" t="s">
        <v>72</v>
      </c>
      <c r="D38" s="14" t="n">
        <v>53</v>
      </c>
      <c r="E38" s="14" t="s">
        <v>73</v>
      </c>
      <c r="F38" s="15"/>
      <c r="G38" s="15"/>
      <c r="H38" s="14" t="n">
        <v>6</v>
      </c>
      <c r="I38" s="16" t="n">
        <v>793.4</v>
      </c>
      <c r="J38" s="16" t="n">
        <v>34.5</v>
      </c>
      <c r="K38" s="16" t="n">
        <f aca="false">(J38/100)*I38</f>
        <v>273.723</v>
      </c>
      <c r="L38" s="16" t="n">
        <v>65</v>
      </c>
      <c r="M38" s="16" t="n">
        <v>33.9</v>
      </c>
      <c r="N38" s="16" t="n">
        <v>0</v>
      </c>
      <c r="O38" s="16" t="n">
        <v>0</v>
      </c>
      <c r="P38" s="16" t="n">
        <v>0</v>
      </c>
      <c r="Q38" s="16" t="n">
        <v>1.1</v>
      </c>
      <c r="R38" s="16" t="n">
        <f aca="false">(L38/100)*K38</f>
        <v>177.91995</v>
      </c>
      <c r="S38" s="16" t="n">
        <f aca="false">(M38/100)*K38</f>
        <v>92.792097</v>
      </c>
      <c r="T38" s="17" t="n">
        <f aca="false">(N38/100)*K38</f>
        <v>0</v>
      </c>
      <c r="U38" s="17" t="n">
        <f aca="false">(O38/100)*K38</f>
        <v>0</v>
      </c>
      <c r="V38" s="17" t="n">
        <f aca="false">(P38/100)*K38</f>
        <v>0</v>
      </c>
      <c r="W38" s="17" t="n">
        <f aca="false">(Q38/100)*K38</f>
        <v>3.010953</v>
      </c>
      <c r="X38" s="18" t="s">
        <v>110</v>
      </c>
      <c r="Y38" s="14" t="n">
        <v>1</v>
      </c>
      <c r="Z38" s="14" t="n">
        <v>1</v>
      </c>
      <c r="AA38" s="23" t="s">
        <v>64</v>
      </c>
      <c r="AB38" s="23" t="s">
        <v>64</v>
      </c>
      <c r="AC38" s="20" t="s">
        <v>36</v>
      </c>
      <c r="AD38" s="20" t="n">
        <v>3</v>
      </c>
      <c r="AE38" s="21" t="s">
        <v>40</v>
      </c>
      <c r="AF38" s="14" t="s">
        <v>41</v>
      </c>
    </row>
    <row r="39" customFormat="false" ht="32.8" hidden="false" customHeight="false" outlineLevel="0" collapsed="false">
      <c r="A39" s="12" t="n">
        <v>38</v>
      </c>
      <c r="B39" s="13" t="s">
        <v>111</v>
      </c>
      <c r="C39" s="13" t="s">
        <v>112</v>
      </c>
      <c r="D39" s="14" t="n">
        <v>53</v>
      </c>
      <c r="E39" s="14" t="s">
        <v>34</v>
      </c>
      <c r="F39" s="15"/>
      <c r="G39" s="15"/>
      <c r="H39" s="14" t="n">
        <v>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8" t="s">
        <v>57</v>
      </c>
      <c r="Y39" s="14" t="n">
        <v>2</v>
      </c>
      <c r="Z39" s="14" t="n">
        <v>1</v>
      </c>
      <c r="AA39" s="23" t="s">
        <v>64</v>
      </c>
      <c r="AB39" s="23" t="s">
        <v>64</v>
      </c>
      <c r="AC39" s="21" t="s">
        <v>58</v>
      </c>
      <c r="AD39" s="21" t="n">
        <v>4</v>
      </c>
      <c r="AE39" s="21" t="s">
        <v>59</v>
      </c>
      <c r="AF39" s="14" t="s">
        <v>38</v>
      </c>
    </row>
    <row r="40" customFormat="false" ht="22.35" hidden="false" customHeight="false" outlineLevel="0" collapsed="false">
      <c r="A40" s="12" t="n">
        <v>39</v>
      </c>
      <c r="B40" s="13" t="s">
        <v>113</v>
      </c>
      <c r="C40" s="13" t="s">
        <v>114</v>
      </c>
      <c r="D40" s="14" t="n">
        <v>44</v>
      </c>
      <c r="E40" s="14" t="s">
        <v>46</v>
      </c>
      <c r="F40" s="15"/>
      <c r="G40" s="15"/>
      <c r="H40" s="14" t="n">
        <v>38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8" t="s">
        <v>43</v>
      </c>
      <c r="Y40" s="14" t="n">
        <v>1</v>
      </c>
      <c r="Z40" s="14" t="n">
        <v>1</v>
      </c>
      <c r="AA40" s="19" t="n">
        <v>2</v>
      </c>
      <c r="AB40" s="19" t="n">
        <v>2</v>
      </c>
      <c r="AC40" s="20" t="s">
        <v>47</v>
      </c>
      <c r="AD40" s="20" t="n">
        <v>1</v>
      </c>
      <c r="AE40" s="21" t="s">
        <v>47</v>
      </c>
      <c r="AF40" s="14" t="s">
        <v>41</v>
      </c>
    </row>
    <row r="41" customFormat="false" ht="22.35" hidden="false" customHeight="false" outlineLevel="0" collapsed="false">
      <c r="A41" s="12" t="n">
        <v>40</v>
      </c>
      <c r="B41" s="13" t="s">
        <v>115</v>
      </c>
      <c r="C41" s="13" t="s">
        <v>114</v>
      </c>
      <c r="D41" s="14" t="n">
        <v>44</v>
      </c>
      <c r="E41" s="14" t="s">
        <v>46</v>
      </c>
      <c r="F41" s="15"/>
      <c r="G41" s="15"/>
      <c r="H41" s="14" t="n">
        <v>38</v>
      </c>
      <c r="I41" s="16" t="n">
        <v>3091.2</v>
      </c>
      <c r="J41" s="16" t="n">
        <v>68.5</v>
      </c>
      <c r="K41" s="16" t="n">
        <f aca="false">(J41/100)*I41</f>
        <v>2117.472</v>
      </c>
      <c r="L41" s="16" t="n">
        <v>46.2</v>
      </c>
      <c r="M41" s="16" t="n">
        <v>52</v>
      </c>
      <c r="N41" s="16" t="n">
        <v>0</v>
      </c>
      <c r="O41" s="16" t="n">
        <v>0</v>
      </c>
      <c r="P41" s="16" t="n">
        <v>0</v>
      </c>
      <c r="Q41" s="16" t="n">
        <v>1.8</v>
      </c>
      <c r="R41" s="16" t="n">
        <f aca="false">(L41/100)*K41</f>
        <v>978.272064</v>
      </c>
      <c r="S41" s="16" t="n">
        <f aca="false">(M41/100)*K41</f>
        <v>1101.08544</v>
      </c>
      <c r="T41" s="17" t="n">
        <f aca="false">(N41/100)*K41</f>
        <v>0</v>
      </c>
      <c r="U41" s="17" t="n">
        <f aca="false">(O41/100)*K41</f>
        <v>0</v>
      </c>
      <c r="V41" s="17" t="n">
        <f aca="false">(P41/100)*K41</f>
        <v>0</v>
      </c>
      <c r="W41" s="17" t="n">
        <f aca="false">(Q41/100)*K41</f>
        <v>38.114496</v>
      </c>
      <c r="X41" s="18" t="s">
        <v>43</v>
      </c>
      <c r="Y41" s="14" t="n">
        <v>1</v>
      </c>
      <c r="Z41" s="14" t="n">
        <v>1</v>
      </c>
      <c r="AA41" s="23" t="s">
        <v>64</v>
      </c>
      <c r="AB41" s="23" t="s">
        <v>64</v>
      </c>
      <c r="AC41" s="20" t="s">
        <v>47</v>
      </c>
      <c r="AD41" s="20" t="n">
        <v>1</v>
      </c>
      <c r="AE41" s="21" t="s">
        <v>47</v>
      </c>
      <c r="AF41" s="14" t="s">
        <v>41</v>
      </c>
    </row>
    <row r="42" customFormat="false" ht="32.8" hidden="false" customHeight="false" outlineLevel="0" collapsed="false">
      <c r="A42" s="12" t="n">
        <v>41</v>
      </c>
      <c r="B42" s="13" t="s">
        <v>116</v>
      </c>
      <c r="C42" s="13" t="s">
        <v>117</v>
      </c>
      <c r="D42" s="14" t="n">
        <v>53</v>
      </c>
      <c r="E42" s="14" t="s">
        <v>34</v>
      </c>
      <c r="F42" s="15"/>
      <c r="G42" s="15"/>
      <c r="H42" s="14" t="n">
        <v>0</v>
      </c>
      <c r="I42" s="16" t="n">
        <v>138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8" t="s">
        <v>57</v>
      </c>
      <c r="Y42" s="14" t="n">
        <v>2</v>
      </c>
      <c r="Z42" s="14" t="n">
        <v>1</v>
      </c>
      <c r="AA42" s="23" t="s">
        <v>64</v>
      </c>
      <c r="AB42" s="23" t="s">
        <v>64</v>
      </c>
      <c r="AC42" s="21" t="s">
        <v>58</v>
      </c>
      <c r="AD42" s="21" t="n">
        <v>5</v>
      </c>
      <c r="AE42" s="21" t="s">
        <v>65</v>
      </c>
      <c r="AF42" s="14" t="s">
        <v>38</v>
      </c>
    </row>
    <row r="43" customFormat="false" ht="32.8" hidden="false" customHeight="false" outlineLevel="0" collapsed="false">
      <c r="A43" s="12" t="n">
        <v>42</v>
      </c>
      <c r="B43" s="13" t="s">
        <v>118</v>
      </c>
      <c r="C43" s="13" t="s">
        <v>119</v>
      </c>
      <c r="D43" s="14" t="n">
        <v>53</v>
      </c>
      <c r="E43" s="14" t="s">
        <v>34</v>
      </c>
      <c r="F43" s="15"/>
      <c r="G43" s="15"/>
      <c r="H43" s="14" t="n">
        <v>0</v>
      </c>
      <c r="I43" s="16" t="n">
        <v>261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8" t="s">
        <v>57</v>
      </c>
      <c r="Y43" s="14" t="n">
        <v>2</v>
      </c>
      <c r="Z43" s="14" t="n">
        <v>1</v>
      </c>
      <c r="AA43" s="23" t="s">
        <v>64</v>
      </c>
      <c r="AB43" s="23" t="s">
        <v>64</v>
      </c>
      <c r="AC43" s="21" t="s">
        <v>58</v>
      </c>
      <c r="AD43" s="21" t="n">
        <v>4</v>
      </c>
      <c r="AE43" s="21" t="s">
        <v>59</v>
      </c>
      <c r="AF43" s="14" t="s">
        <v>38</v>
      </c>
    </row>
    <row r="44" customFormat="false" ht="32.8" hidden="false" customHeight="false" outlineLevel="0" collapsed="false">
      <c r="A44" s="12" t="n">
        <v>43</v>
      </c>
      <c r="B44" s="13" t="s">
        <v>120</v>
      </c>
      <c r="C44" s="13" t="s">
        <v>121</v>
      </c>
      <c r="D44" s="14" t="n">
        <v>53</v>
      </c>
      <c r="E44" s="14" t="s">
        <v>34</v>
      </c>
      <c r="F44" s="15"/>
      <c r="G44" s="15"/>
      <c r="H44" s="14" t="n">
        <v>0</v>
      </c>
      <c r="I44" s="16" t="n">
        <v>100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8" t="s">
        <v>57</v>
      </c>
      <c r="Y44" s="14" t="n">
        <v>2</v>
      </c>
      <c r="Z44" s="14" t="n">
        <v>2</v>
      </c>
      <c r="AA44" s="23" t="s">
        <v>64</v>
      </c>
      <c r="AB44" s="23" t="s">
        <v>64</v>
      </c>
      <c r="AC44" s="21" t="s">
        <v>58</v>
      </c>
      <c r="AD44" s="21" t="n">
        <v>4</v>
      </c>
      <c r="AE44" s="21" t="s">
        <v>59</v>
      </c>
      <c r="AF44" s="14" t="s">
        <v>38</v>
      </c>
    </row>
    <row r="45" customFormat="false" ht="32.8" hidden="false" customHeight="false" outlineLevel="0" collapsed="false">
      <c r="A45" s="12" t="n">
        <v>44</v>
      </c>
      <c r="B45" s="13" t="s">
        <v>122</v>
      </c>
      <c r="C45" s="13" t="s">
        <v>123</v>
      </c>
      <c r="D45" s="14" t="n">
        <v>72</v>
      </c>
      <c r="E45" s="14" t="s">
        <v>34</v>
      </c>
      <c r="F45" s="15"/>
      <c r="G45" s="15"/>
      <c r="H45" s="14" t="n">
        <v>0</v>
      </c>
      <c r="I45" s="16" t="n">
        <v>444.3</v>
      </c>
      <c r="J45" s="16" t="n">
        <v>70.9</v>
      </c>
      <c r="K45" s="16" t="n">
        <f aca="false">(J45/100)*I45</f>
        <v>315.0087</v>
      </c>
      <c r="L45" s="16" t="n">
        <v>84.2</v>
      </c>
      <c r="M45" s="16" t="n">
        <v>11.3</v>
      </c>
      <c r="N45" s="16" t="n">
        <v>0</v>
      </c>
      <c r="O45" s="16" t="n">
        <v>0</v>
      </c>
      <c r="P45" s="16" t="n">
        <v>3.7</v>
      </c>
      <c r="Q45" s="16" t="n">
        <v>0.9</v>
      </c>
      <c r="R45" s="16" t="n">
        <f aca="false">(L45/100)*K45</f>
        <v>265.2373254</v>
      </c>
      <c r="S45" s="16" t="n">
        <f aca="false">(M45/100)*K45</f>
        <v>35.5959831</v>
      </c>
      <c r="T45" s="17" t="n">
        <f aca="false">(N45/100)*K45</f>
        <v>0</v>
      </c>
      <c r="U45" s="17" t="n">
        <f aca="false">(O45/100)*K45</f>
        <v>0</v>
      </c>
      <c r="V45" s="17" t="n">
        <f aca="false">(P45/100)*K45</f>
        <v>11.6553219</v>
      </c>
      <c r="W45" s="17" t="n">
        <f aca="false">(Q45/100)*K45</f>
        <v>2.8350783</v>
      </c>
      <c r="X45" s="18" t="s">
        <v>35</v>
      </c>
      <c r="Y45" s="14" t="n">
        <v>2</v>
      </c>
      <c r="Z45" s="14" t="n">
        <v>2</v>
      </c>
      <c r="AA45" s="19" t="n">
        <v>2</v>
      </c>
      <c r="AB45" s="19" t="n">
        <v>2</v>
      </c>
      <c r="AC45" s="21" t="s">
        <v>58</v>
      </c>
      <c r="AD45" s="21" t="n">
        <v>4</v>
      </c>
      <c r="AE45" s="21" t="s">
        <v>59</v>
      </c>
      <c r="AF45" s="14" t="s">
        <v>38</v>
      </c>
    </row>
    <row r="46" customFormat="false" ht="32.8" hidden="false" customHeight="false" outlineLevel="0" collapsed="false">
      <c r="A46" s="12" t="n">
        <v>45</v>
      </c>
      <c r="B46" s="13" t="s">
        <v>124</v>
      </c>
      <c r="C46" s="13" t="s">
        <v>125</v>
      </c>
      <c r="D46" s="14" t="n">
        <v>72</v>
      </c>
      <c r="E46" s="14" t="s">
        <v>34</v>
      </c>
      <c r="F46" s="15" t="n">
        <v>2065</v>
      </c>
      <c r="G46" s="15" t="n">
        <v>6620</v>
      </c>
      <c r="H46" s="14" t="n">
        <v>64</v>
      </c>
      <c r="I46" s="16" t="n">
        <v>2358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8" t="s">
        <v>43</v>
      </c>
      <c r="Y46" s="14" t="n">
        <v>1</v>
      </c>
      <c r="Z46" s="14" t="n">
        <v>1</v>
      </c>
      <c r="AA46" s="19" t="n">
        <v>1</v>
      </c>
      <c r="AB46" s="19" t="n">
        <v>1</v>
      </c>
      <c r="AC46" s="20" t="s">
        <v>36</v>
      </c>
      <c r="AD46" s="20" t="n">
        <v>3</v>
      </c>
      <c r="AE46" s="21" t="s">
        <v>40</v>
      </c>
      <c r="AF46" s="14" t="s">
        <v>38</v>
      </c>
    </row>
    <row r="47" customFormat="false" ht="32.8" hidden="false" customHeight="false" outlineLevel="0" collapsed="false">
      <c r="A47" s="12" t="n">
        <v>46</v>
      </c>
      <c r="B47" s="13" t="s">
        <v>126</v>
      </c>
      <c r="C47" s="13" t="s">
        <v>127</v>
      </c>
      <c r="D47" s="14" t="n">
        <v>85</v>
      </c>
      <c r="E47" s="14" t="s">
        <v>34</v>
      </c>
      <c r="F47" s="15"/>
      <c r="G47" s="15"/>
      <c r="H47" s="14" t="n">
        <v>0</v>
      </c>
      <c r="I47" s="16" t="n">
        <v>698.7</v>
      </c>
      <c r="J47" s="16" t="n">
        <v>84.5</v>
      </c>
      <c r="K47" s="16" t="n">
        <f aca="false">(J47/100)*I47</f>
        <v>590.4015</v>
      </c>
      <c r="L47" s="16" t="n">
        <v>95.2</v>
      </c>
      <c r="M47" s="16" t="n">
        <v>3.6</v>
      </c>
      <c r="N47" s="16" t="n">
        <v>0</v>
      </c>
      <c r="O47" s="16" t="n">
        <v>0</v>
      </c>
      <c r="P47" s="16" t="n">
        <v>0.2</v>
      </c>
      <c r="Q47" s="16" t="n">
        <v>1</v>
      </c>
      <c r="R47" s="16" t="n">
        <f aca="false">(L47/100)*K47</f>
        <v>562.062228</v>
      </c>
      <c r="S47" s="16" t="n">
        <f aca="false">(M47/100)*K47</f>
        <v>21.254454</v>
      </c>
      <c r="T47" s="17" t="n">
        <f aca="false">(N47/100)*K47</f>
        <v>0</v>
      </c>
      <c r="U47" s="17" t="n">
        <f aca="false">(O47/100)*K47</f>
        <v>0</v>
      </c>
      <c r="V47" s="17" t="n">
        <f aca="false">(P47/100)*K47</f>
        <v>1.180803</v>
      </c>
      <c r="W47" s="17" t="n">
        <f aca="false">(Q47/100)*K47</f>
        <v>5.904015</v>
      </c>
      <c r="X47" s="18" t="s">
        <v>57</v>
      </c>
      <c r="Y47" s="14" t="n">
        <v>2</v>
      </c>
      <c r="Z47" s="14" t="n">
        <v>2</v>
      </c>
      <c r="AA47" s="19" t="n">
        <v>1</v>
      </c>
      <c r="AB47" s="19" t="n">
        <v>1</v>
      </c>
      <c r="AC47" s="21" t="s">
        <v>58</v>
      </c>
      <c r="AD47" s="21" t="n">
        <v>4</v>
      </c>
      <c r="AE47" s="21" t="s">
        <v>59</v>
      </c>
      <c r="AF47" s="14" t="s">
        <v>38</v>
      </c>
    </row>
    <row r="48" customFormat="false" ht="32.8" hidden="false" customHeight="false" outlineLevel="0" collapsed="false">
      <c r="A48" s="12" t="n">
        <v>47</v>
      </c>
      <c r="B48" s="13" t="s">
        <v>128</v>
      </c>
      <c r="C48" s="13" t="s">
        <v>129</v>
      </c>
      <c r="D48" s="14" t="n">
        <v>53</v>
      </c>
      <c r="E48" s="14" t="s">
        <v>34</v>
      </c>
      <c r="F48" s="15"/>
      <c r="G48" s="15"/>
      <c r="H48" s="14" t="n">
        <v>0</v>
      </c>
      <c r="I48" s="24" t="n">
        <v>80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17"/>
      <c r="W48" s="17"/>
      <c r="X48" s="18" t="s">
        <v>57</v>
      </c>
      <c r="Y48" s="14" t="n">
        <v>1</v>
      </c>
      <c r="Z48" s="14" t="n">
        <v>1</v>
      </c>
      <c r="AA48" s="23" t="s">
        <v>64</v>
      </c>
      <c r="AB48" s="23" t="s">
        <v>64</v>
      </c>
      <c r="AC48" s="21" t="s">
        <v>58</v>
      </c>
      <c r="AD48" s="21" t="n">
        <v>5</v>
      </c>
      <c r="AE48" s="21" t="s">
        <v>65</v>
      </c>
      <c r="AF48" s="14" t="s">
        <v>38</v>
      </c>
    </row>
  </sheetData>
  <autoFilter ref="A1:AF48"/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D15" activeCellId="0" sqref="D15"/>
    </sheetView>
  </sheetViews>
  <sheetFormatPr defaultRowHeight="17.4" zeroHeight="false" outlineLevelRow="0" outlineLevelCol="0"/>
  <cols>
    <col collapsed="false" customWidth="true" hidden="false" outlineLevel="0" max="1" min="1" style="1" width="4.33"/>
    <col collapsed="false" customWidth="true" hidden="false" outlineLevel="0" max="2" min="2" style="2" width="24.44"/>
    <col collapsed="false" customWidth="true" hidden="false" outlineLevel="0" max="3" min="3" style="3" width="26.89"/>
    <col collapsed="false" customWidth="true" hidden="false" outlineLevel="0" max="4" min="4" style="1" width="7.67"/>
    <col collapsed="false" customWidth="true" hidden="false" outlineLevel="0" max="5" min="5" style="1" width="10.66"/>
    <col collapsed="false" customWidth="true" hidden="false" outlineLevel="0" max="6" min="6" style="1" width="10.77"/>
    <col collapsed="false" customWidth="true" hidden="false" outlineLevel="0" max="1025" min="7" style="5" width="11.56"/>
  </cols>
  <sheetData>
    <row r="1" s="11" customFormat="true" ht="24" hidden="false" customHeight="false" outlineLevel="0" collapsed="false">
      <c r="A1" s="6" t="s">
        <v>0</v>
      </c>
      <c r="B1" s="7" t="s">
        <v>1</v>
      </c>
      <c r="C1" s="7" t="s">
        <v>2</v>
      </c>
      <c r="D1" s="6" t="s">
        <v>3</v>
      </c>
      <c r="E1" s="6" t="s">
        <v>4</v>
      </c>
      <c r="F1" s="6" t="s">
        <v>8</v>
      </c>
    </row>
    <row r="2" customFormat="false" ht="14.4" hidden="false" customHeight="false" outlineLevel="0" collapsed="false">
      <c r="A2" s="12" t="n">
        <v>4</v>
      </c>
      <c r="B2" s="13" t="s">
        <v>44</v>
      </c>
      <c r="C2" s="13" t="s">
        <v>45</v>
      </c>
      <c r="D2" s="14" t="n">
        <v>49</v>
      </c>
      <c r="E2" s="14" t="s">
        <v>46</v>
      </c>
      <c r="F2" s="16" t="n">
        <v>90784.5</v>
      </c>
    </row>
    <row r="3" customFormat="false" ht="14.4" hidden="false" customHeight="false" outlineLevel="0" collapsed="false">
      <c r="A3" s="12" t="n">
        <v>6</v>
      </c>
      <c r="B3" s="13" t="s">
        <v>50</v>
      </c>
      <c r="C3" s="13" t="s">
        <v>50</v>
      </c>
      <c r="D3" s="14" t="n">
        <v>49</v>
      </c>
      <c r="E3" s="14" t="s">
        <v>46</v>
      </c>
      <c r="F3" s="16" t="n">
        <v>76784.1</v>
      </c>
    </row>
    <row r="4" customFormat="false" ht="14.4" hidden="false" customHeight="false" outlineLevel="0" collapsed="false">
      <c r="A4" s="12" t="n">
        <v>33</v>
      </c>
      <c r="B4" s="13" t="s">
        <v>103</v>
      </c>
      <c r="C4" s="13" t="s">
        <v>103</v>
      </c>
      <c r="D4" s="14" t="n">
        <v>85</v>
      </c>
      <c r="E4" s="14" t="s">
        <v>46</v>
      </c>
      <c r="F4" s="16" t="n">
        <v>27850.3</v>
      </c>
    </row>
    <row r="5" customFormat="false" ht="14.4" hidden="false" customHeight="false" outlineLevel="0" collapsed="false">
      <c r="A5" s="12" t="n">
        <v>32</v>
      </c>
      <c r="B5" s="13" t="s">
        <v>101</v>
      </c>
      <c r="C5" s="13" t="s">
        <v>102</v>
      </c>
      <c r="D5" s="14" t="n">
        <v>85</v>
      </c>
      <c r="E5" s="14" t="s">
        <v>46</v>
      </c>
      <c r="F5" s="16" t="n">
        <v>21304</v>
      </c>
    </row>
    <row r="6" customFormat="false" ht="14.4" hidden="false" customHeight="false" outlineLevel="0" collapsed="false">
      <c r="A6" s="12" t="n">
        <v>31</v>
      </c>
      <c r="B6" s="13" t="s">
        <v>99</v>
      </c>
      <c r="C6" s="13" t="s">
        <v>100</v>
      </c>
      <c r="D6" s="14" t="n">
        <v>85</v>
      </c>
      <c r="E6" s="14" t="s">
        <v>46</v>
      </c>
      <c r="F6" s="16" t="n">
        <v>20796.8</v>
      </c>
    </row>
    <row r="7" customFormat="false" ht="14.4" hidden="false" customHeight="false" outlineLevel="0" collapsed="false">
      <c r="A7" s="12" t="n">
        <v>35</v>
      </c>
      <c r="B7" s="13" t="s">
        <v>105</v>
      </c>
      <c r="C7" s="13" t="s">
        <v>106</v>
      </c>
      <c r="D7" s="14" t="n">
        <v>53</v>
      </c>
      <c r="E7" s="14" t="s">
        <v>46</v>
      </c>
      <c r="F7" s="16" t="n">
        <v>16815.8</v>
      </c>
    </row>
    <row r="8" customFormat="false" ht="14.4" hidden="false" customHeight="false" outlineLevel="0" collapsed="false">
      <c r="A8" s="12" t="n">
        <v>30</v>
      </c>
      <c r="B8" s="13" t="s">
        <v>97</v>
      </c>
      <c r="C8" s="13" t="s">
        <v>98</v>
      </c>
      <c r="D8" s="14" t="n">
        <v>85</v>
      </c>
      <c r="E8" s="14" t="s">
        <v>46</v>
      </c>
      <c r="F8" s="16" t="n">
        <v>15916.6</v>
      </c>
    </row>
    <row r="9" customFormat="false" ht="14.4" hidden="false" customHeight="false" outlineLevel="0" collapsed="false">
      <c r="A9" s="12" t="n">
        <v>8</v>
      </c>
      <c r="B9" s="13" t="s">
        <v>53</v>
      </c>
      <c r="C9" s="13" t="s">
        <v>54</v>
      </c>
      <c r="D9" s="14" t="n">
        <v>49</v>
      </c>
      <c r="E9" s="14" t="s">
        <v>34</v>
      </c>
      <c r="F9" s="16" t="n">
        <v>15018.8</v>
      </c>
    </row>
    <row r="10" customFormat="false" ht="14.4" hidden="false" customHeight="false" outlineLevel="0" collapsed="false">
      <c r="A10" s="12" t="n">
        <v>5</v>
      </c>
      <c r="B10" s="13" t="s">
        <v>48</v>
      </c>
      <c r="C10" s="13" t="s">
        <v>49</v>
      </c>
      <c r="D10" s="14" t="n">
        <v>49</v>
      </c>
      <c r="E10" s="14" t="s">
        <v>46</v>
      </c>
      <c r="F10" s="16" t="n">
        <v>14000.3</v>
      </c>
    </row>
    <row r="11" customFormat="false" ht="14.4" hidden="false" customHeight="false" outlineLevel="0" collapsed="false">
      <c r="A11" s="12" t="n">
        <v>20</v>
      </c>
      <c r="B11" s="13" t="s">
        <v>80</v>
      </c>
      <c r="C11" s="13" t="s">
        <v>80</v>
      </c>
      <c r="D11" s="14" t="n">
        <v>53</v>
      </c>
      <c r="E11" s="14" t="s">
        <v>79</v>
      </c>
      <c r="F11" s="16" t="n">
        <v>13807.6</v>
      </c>
    </row>
    <row r="12" customFormat="false" ht="14.4" hidden="false" customHeight="false" outlineLevel="0" collapsed="false">
      <c r="A12" s="12" t="n">
        <v>3</v>
      </c>
      <c r="B12" s="13" t="s">
        <v>42</v>
      </c>
      <c r="C12" s="13" t="s">
        <v>42</v>
      </c>
      <c r="D12" s="14" t="n">
        <v>44</v>
      </c>
      <c r="E12" s="14" t="s">
        <v>34</v>
      </c>
      <c r="F12" s="16" t="n">
        <v>8462.1</v>
      </c>
    </row>
    <row r="13" customFormat="false" ht="14.4" hidden="false" customHeight="false" outlineLevel="0" collapsed="false">
      <c r="A13" s="12" t="n">
        <v>19</v>
      </c>
      <c r="B13" s="13" t="s">
        <v>78</v>
      </c>
      <c r="C13" s="13" t="s">
        <v>78</v>
      </c>
      <c r="D13" s="14" t="n">
        <v>53</v>
      </c>
      <c r="E13" s="14" t="s">
        <v>79</v>
      </c>
      <c r="F13" s="16" t="n">
        <v>6530</v>
      </c>
    </row>
    <row r="14" customFormat="false" ht="14.4" hidden="false" customHeight="false" outlineLevel="0" collapsed="false">
      <c r="A14" s="12" t="n">
        <v>10</v>
      </c>
      <c r="B14" s="13" t="s">
        <v>60</v>
      </c>
      <c r="C14" s="13" t="s">
        <v>61</v>
      </c>
      <c r="D14" s="14" t="n">
        <v>49</v>
      </c>
      <c r="E14" s="14" t="s">
        <v>34</v>
      </c>
      <c r="F14" s="16" t="n">
        <v>3620.7</v>
      </c>
    </row>
    <row r="15" customFormat="false" ht="14.4" hidden="false" customHeight="false" outlineLevel="0" collapsed="false">
      <c r="A15" s="12" t="n">
        <v>40</v>
      </c>
      <c r="B15" s="13" t="s">
        <v>115</v>
      </c>
      <c r="C15" s="13" t="s">
        <v>114</v>
      </c>
      <c r="D15" s="14" t="n">
        <v>44</v>
      </c>
      <c r="E15" s="14" t="s">
        <v>46</v>
      </c>
      <c r="F15" s="16" t="n">
        <v>3091.2</v>
      </c>
    </row>
    <row r="16" customFormat="false" ht="14.4" hidden="false" customHeight="false" outlineLevel="0" collapsed="false">
      <c r="A16" s="12" t="n">
        <v>1</v>
      </c>
      <c r="B16" s="13" t="s">
        <v>32</v>
      </c>
      <c r="C16" s="13" t="s">
        <v>33</v>
      </c>
      <c r="D16" s="14" t="n">
        <v>44</v>
      </c>
      <c r="E16" s="14" t="s">
        <v>34</v>
      </c>
      <c r="F16" s="16" t="n">
        <v>2949.5</v>
      </c>
    </row>
    <row r="17" customFormat="false" ht="14.4" hidden="false" customHeight="false" outlineLevel="0" collapsed="false">
      <c r="A17" s="12" t="n">
        <v>17</v>
      </c>
      <c r="B17" s="13" t="s">
        <v>74</v>
      </c>
      <c r="C17" s="13" t="s">
        <v>75</v>
      </c>
      <c r="D17" s="14" t="n">
        <v>53</v>
      </c>
      <c r="E17" s="14" t="s">
        <v>73</v>
      </c>
      <c r="F17" s="16" t="n">
        <v>2836.5</v>
      </c>
    </row>
    <row r="18" customFormat="false" ht="14.4" hidden="false" customHeight="false" outlineLevel="0" collapsed="false">
      <c r="A18" s="12" t="n">
        <v>24</v>
      </c>
      <c r="B18" s="13" t="s">
        <v>87</v>
      </c>
      <c r="C18" s="13" t="s">
        <v>88</v>
      </c>
      <c r="D18" s="14" t="n">
        <v>72</v>
      </c>
      <c r="E18" s="14" t="s">
        <v>34</v>
      </c>
      <c r="F18" s="16" t="n">
        <v>2768.8</v>
      </c>
    </row>
    <row r="19" customFormat="false" ht="14.4" hidden="false" customHeight="false" outlineLevel="0" collapsed="false">
      <c r="A19" s="12" t="n">
        <v>45</v>
      </c>
      <c r="B19" s="13" t="s">
        <v>124</v>
      </c>
      <c r="C19" s="13" t="s">
        <v>125</v>
      </c>
      <c r="D19" s="14" t="n">
        <v>72</v>
      </c>
      <c r="E19" s="14" t="s">
        <v>34</v>
      </c>
      <c r="F19" s="16" t="n">
        <v>2358</v>
      </c>
    </row>
    <row r="20" customFormat="false" ht="14.4" hidden="false" customHeight="false" outlineLevel="0" collapsed="false">
      <c r="A20" s="12" t="n">
        <v>29</v>
      </c>
      <c r="B20" s="13" t="s">
        <v>95</v>
      </c>
      <c r="C20" s="13" t="s">
        <v>96</v>
      </c>
      <c r="D20" s="14" t="n">
        <v>72</v>
      </c>
      <c r="E20" s="14" t="s">
        <v>34</v>
      </c>
      <c r="F20" s="16" t="n">
        <v>2302.1</v>
      </c>
    </row>
    <row r="21" customFormat="false" ht="22.8" hidden="false" customHeight="false" outlineLevel="0" collapsed="false">
      <c r="A21" s="12" t="n">
        <v>7</v>
      </c>
      <c r="B21" s="13" t="s">
        <v>51</v>
      </c>
      <c r="C21" s="13" t="s">
        <v>52</v>
      </c>
      <c r="D21" s="14" t="n">
        <v>49</v>
      </c>
      <c r="E21" s="14" t="s">
        <v>34</v>
      </c>
      <c r="F21" s="16" t="n">
        <v>1748.9</v>
      </c>
    </row>
    <row r="22" customFormat="false" ht="14.4" hidden="false" customHeight="false" outlineLevel="0" collapsed="false">
      <c r="A22" s="12" t="n">
        <v>15</v>
      </c>
      <c r="B22" s="13" t="s">
        <v>70</v>
      </c>
      <c r="C22" s="13" t="s">
        <v>70</v>
      </c>
      <c r="D22" s="14" t="n">
        <v>49</v>
      </c>
      <c r="E22" s="14" t="s">
        <v>34</v>
      </c>
      <c r="F22" s="16" t="n">
        <v>1743.3</v>
      </c>
    </row>
    <row r="23" customFormat="false" ht="14.4" hidden="false" customHeight="false" outlineLevel="0" collapsed="false">
      <c r="A23" s="12" t="n">
        <v>25</v>
      </c>
      <c r="B23" s="13" t="s">
        <v>89</v>
      </c>
      <c r="C23" s="13" t="s">
        <v>90</v>
      </c>
      <c r="D23" s="14" t="n">
        <v>53</v>
      </c>
      <c r="E23" s="14" t="s">
        <v>73</v>
      </c>
      <c r="F23" s="16" t="n">
        <v>1507.7</v>
      </c>
    </row>
    <row r="24" customFormat="false" ht="14.4" hidden="false" customHeight="false" outlineLevel="0" collapsed="false">
      <c r="A24" s="12" t="n">
        <v>13</v>
      </c>
      <c r="B24" s="13" t="s">
        <v>68</v>
      </c>
      <c r="C24" s="13" t="s">
        <v>49</v>
      </c>
      <c r="D24" s="14" t="n">
        <v>49</v>
      </c>
      <c r="E24" s="14" t="s">
        <v>34</v>
      </c>
      <c r="F24" s="16" t="n">
        <v>925.2</v>
      </c>
    </row>
    <row r="25" customFormat="false" ht="14.4" hidden="false" customHeight="false" outlineLevel="0" collapsed="false">
      <c r="A25" s="12" t="n">
        <v>37</v>
      </c>
      <c r="B25" s="13" t="s">
        <v>109</v>
      </c>
      <c r="C25" s="13" t="s">
        <v>72</v>
      </c>
      <c r="D25" s="14" t="n">
        <v>53</v>
      </c>
      <c r="E25" s="14" t="s">
        <v>73</v>
      </c>
      <c r="F25" s="16" t="n">
        <v>793.4</v>
      </c>
    </row>
    <row r="26" customFormat="false" ht="14.4" hidden="false" customHeight="false" outlineLevel="0" collapsed="false">
      <c r="A26" s="12" t="n">
        <v>21</v>
      </c>
      <c r="B26" s="13" t="s">
        <v>81</v>
      </c>
      <c r="C26" s="13" t="s">
        <v>82</v>
      </c>
      <c r="D26" s="14" t="n">
        <v>53</v>
      </c>
      <c r="E26" s="14" t="s">
        <v>73</v>
      </c>
      <c r="F26" s="16" t="n">
        <v>701.8</v>
      </c>
    </row>
    <row r="27" customFormat="false" ht="14.4" hidden="false" customHeight="false" outlineLevel="0" collapsed="false">
      <c r="A27" s="12" t="n">
        <v>46</v>
      </c>
      <c r="B27" s="13" t="s">
        <v>126</v>
      </c>
      <c r="C27" s="13" t="s">
        <v>127</v>
      </c>
      <c r="D27" s="14" t="n">
        <v>85</v>
      </c>
      <c r="E27" s="14" t="s">
        <v>34</v>
      </c>
      <c r="F27" s="16" t="n">
        <v>698.7</v>
      </c>
    </row>
    <row r="28" customFormat="false" ht="14.4" hidden="false" customHeight="false" outlineLevel="0" collapsed="false">
      <c r="A28" s="12" t="n">
        <v>2</v>
      </c>
      <c r="B28" s="13" t="s">
        <v>39</v>
      </c>
      <c r="C28" s="13" t="s">
        <v>39</v>
      </c>
      <c r="D28" s="14" t="n">
        <v>44</v>
      </c>
      <c r="E28" s="14" t="s">
        <v>34</v>
      </c>
      <c r="F28" s="16" t="n">
        <v>694.8</v>
      </c>
    </row>
    <row r="29" customFormat="false" ht="14.4" hidden="false" customHeight="false" outlineLevel="0" collapsed="false">
      <c r="A29" s="12" t="n">
        <v>26</v>
      </c>
      <c r="B29" s="13" t="s">
        <v>91</v>
      </c>
      <c r="C29" s="13" t="s">
        <v>91</v>
      </c>
      <c r="D29" s="14" t="n">
        <v>72</v>
      </c>
      <c r="E29" s="14" t="s">
        <v>34</v>
      </c>
      <c r="F29" s="16" t="n">
        <v>581.7</v>
      </c>
    </row>
    <row r="30" customFormat="false" ht="22.8" hidden="false" customHeight="false" outlineLevel="0" collapsed="false">
      <c r="A30" s="12" t="n">
        <v>34</v>
      </c>
      <c r="B30" s="13" t="s">
        <v>104</v>
      </c>
      <c r="C30" s="13" t="s">
        <v>104</v>
      </c>
      <c r="D30" s="14" t="n">
        <v>85</v>
      </c>
      <c r="E30" s="14" t="s">
        <v>34</v>
      </c>
      <c r="F30" s="16" t="n">
        <v>522.4</v>
      </c>
    </row>
    <row r="31" customFormat="false" ht="14.4" hidden="false" customHeight="false" outlineLevel="0" collapsed="false">
      <c r="A31" s="12" t="n">
        <v>44</v>
      </c>
      <c r="B31" s="13" t="s">
        <v>122</v>
      </c>
      <c r="C31" s="13" t="s">
        <v>123</v>
      </c>
      <c r="D31" s="14" t="n">
        <v>72</v>
      </c>
      <c r="E31" s="14" t="s">
        <v>34</v>
      </c>
      <c r="F31" s="16" t="n">
        <v>444.3</v>
      </c>
    </row>
    <row r="32" customFormat="false" ht="14.4" hidden="false" customHeight="false" outlineLevel="0" collapsed="false">
      <c r="A32" s="12" t="n">
        <v>27</v>
      </c>
      <c r="B32" s="13" t="s">
        <v>92</v>
      </c>
      <c r="C32" s="13" t="s">
        <v>93</v>
      </c>
      <c r="D32" s="14" t="n">
        <v>72</v>
      </c>
      <c r="E32" s="14" t="s">
        <v>34</v>
      </c>
      <c r="F32" s="16" t="n">
        <v>405.1</v>
      </c>
    </row>
    <row r="33" customFormat="false" ht="14.4" hidden="false" customHeight="false" outlineLevel="0" collapsed="false">
      <c r="A33" s="12" t="n">
        <v>22</v>
      </c>
      <c r="B33" s="13" t="s">
        <v>83</v>
      </c>
      <c r="C33" s="13" t="s">
        <v>84</v>
      </c>
      <c r="D33" s="14" t="n">
        <v>53</v>
      </c>
      <c r="E33" s="14" t="s">
        <v>73</v>
      </c>
      <c r="F33" s="16" t="n">
        <v>338.6</v>
      </c>
    </row>
    <row r="34" customFormat="false" ht="14.4" hidden="false" customHeight="false" outlineLevel="0" collapsed="false">
      <c r="A34" s="12" t="n">
        <v>14</v>
      </c>
      <c r="B34" s="13" t="s">
        <v>69</v>
      </c>
      <c r="C34" s="13" t="s">
        <v>69</v>
      </c>
      <c r="D34" s="14" t="n">
        <v>49</v>
      </c>
      <c r="E34" s="14" t="s">
        <v>34</v>
      </c>
      <c r="F34" s="16" t="n">
        <v>324.3</v>
      </c>
    </row>
    <row r="35" customFormat="false" ht="14.4" hidden="false" customHeight="false" outlineLevel="0" collapsed="false">
      <c r="A35" s="12" t="n">
        <v>12</v>
      </c>
      <c r="B35" s="13" t="s">
        <v>66</v>
      </c>
      <c r="C35" s="13" t="s">
        <v>67</v>
      </c>
      <c r="D35" s="14" t="n">
        <v>49</v>
      </c>
      <c r="E35" s="14" t="s">
        <v>34</v>
      </c>
      <c r="F35" s="16" t="n">
        <v>320</v>
      </c>
    </row>
    <row r="36" customFormat="false" ht="14.4" hidden="false" customHeight="false" outlineLevel="0" collapsed="false">
      <c r="A36" s="12" t="n">
        <v>28</v>
      </c>
      <c r="B36" s="13" t="s">
        <v>94</v>
      </c>
      <c r="C36" s="13" t="s">
        <v>94</v>
      </c>
      <c r="D36" s="14" t="n">
        <v>72</v>
      </c>
      <c r="E36" s="14" t="s">
        <v>34</v>
      </c>
      <c r="F36" s="16" t="n">
        <v>315.5</v>
      </c>
    </row>
    <row r="37" customFormat="false" ht="14.4" hidden="false" customHeight="false" outlineLevel="0" collapsed="false">
      <c r="A37" s="12" t="n">
        <v>9</v>
      </c>
      <c r="B37" s="13" t="s">
        <v>55</v>
      </c>
      <c r="C37" s="13" t="s">
        <v>56</v>
      </c>
      <c r="D37" s="14" t="n">
        <v>44</v>
      </c>
      <c r="E37" s="14" t="s">
        <v>34</v>
      </c>
      <c r="F37" s="16" t="n">
        <v>278.9</v>
      </c>
    </row>
    <row r="38" customFormat="false" ht="14.4" hidden="false" customHeight="false" outlineLevel="0" collapsed="false">
      <c r="A38" s="12" t="n">
        <v>11</v>
      </c>
      <c r="B38" s="13" t="s">
        <v>62</v>
      </c>
      <c r="C38" s="13" t="s">
        <v>63</v>
      </c>
      <c r="D38" s="14" t="n">
        <v>49</v>
      </c>
      <c r="E38" s="14" t="s">
        <v>34</v>
      </c>
      <c r="F38" s="16" t="n">
        <v>276.4</v>
      </c>
    </row>
    <row r="39" customFormat="false" ht="14.4" hidden="false" customHeight="false" outlineLevel="0" collapsed="false">
      <c r="A39" s="12" t="n">
        <v>18</v>
      </c>
      <c r="B39" s="13" t="s">
        <v>76</v>
      </c>
      <c r="C39" s="13" t="s">
        <v>77</v>
      </c>
      <c r="D39" s="14" t="n">
        <v>53</v>
      </c>
      <c r="E39" s="14" t="s">
        <v>73</v>
      </c>
      <c r="F39" s="16" t="n">
        <v>261.8</v>
      </c>
    </row>
    <row r="40" customFormat="false" ht="14.4" hidden="false" customHeight="false" outlineLevel="0" collapsed="false">
      <c r="A40" s="12" t="n">
        <v>42</v>
      </c>
      <c r="B40" s="13" t="s">
        <v>118</v>
      </c>
      <c r="C40" s="13" t="s">
        <v>119</v>
      </c>
      <c r="D40" s="14" t="n">
        <v>53</v>
      </c>
      <c r="E40" s="14" t="s">
        <v>34</v>
      </c>
      <c r="F40" s="16" t="n">
        <v>261</v>
      </c>
    </row>
    <row r="41" customFormat="false" ht="14.4" hidden="false" customHeight="false" outlineLevel="0" collapsed="false">
      <c r="A41" s="12" t="n">
        <v>36</v>
      </c>
      <c r="B41" s="13" t="s">
        <v>107</v>
      </c>
      <c r="C41" s="13" t="s">
        <v>108</v>
      </c>
      <c r="D41" s="14" t="n">
        <v>72</v>
      </c>
      <c r="E41" s="14" t="s">
        <v>34</v>
      </c>
      <c r="F41" s="16" t="n">
        <v>257.6</v>
      </c>
    </row>
    <row r="42" customFormat="false" ht="14.4" hidden="false" customHeight="false" outlineLevel="0" collapsed="false">
      <c r="A42" s="12" t="n">
        <v>23</v>
      </c>
      <c r="B42" s="13" t="s">
        <v>85</v>
      </c>
      <c r="C42" s="13" t="s">
        <v>86</v>
      </c>
      <c r="D42" s="14" t="n">
        <v>53</v>
      </c>
      <c r="E42" s="14" t="s">
        <v>73</v>
      </c>
      <c r="F42" s="16" t="n">
        <v>250.9</v>
      </c>
    </row>
    <row r="43" customFormat="false" ht="14.4" hidden="false" customHeight="false" outlineLevel="0" collapsed="false">
      <c r="A43" s="12" t="n">
        <v>16</v>
      </c>
      <c r="B43" s="13" t="s">
        <v>71</v>
      </c>
      <c r="C43" s="13" t="s">
        <v>72</v>
      </c>
      <c r="D43" s="14" t="n">
        <v>53</v>
      </c>
      <c r="E43" s="14" t="s">
        <v>73</v>
      </c>
      <c r="F43" s="16" t="n">
        <v>212</v>
      </c>
    </row>
    <row r="44" customFormat="false" ht="14.4" hidden="false" customHeight="false" outlineLevel="0" collapsed="false">
      <c r="A44" s="12" t="n">
        <v>41</v>
      </c>
      <c r="B44" s="13" t="s">
        <v>116</v>
      </c>
      <c r="C44" s="13" t="s">
        <v>117</v>
      </c>
      <c r="D44" s="14" t="n">
        <v>53</v>
      </c>
      <c r="E44" s="14" t="s">
        <v>34</v>
      </c>
      <c r="F44" s="16" t="n">
        <v>138</v>
      </c>
    </row>
    <row r="45" customFormat="false" ht="14.4" hidden="false" customHeight="false" outlineLevel="0" collapsed="false">
      <c r="A45" s="12" t="n">
        <v>43</v>
      </c>
      <c r="B45" s="13" t="s">
        <v>120</v>
      </c>
      <c r="C45" s="13" t="s">
        <v>121</v>
      </c>
      <c r="D45" s="14" t="n">
        <v>53</v>
      </c>
      <c r="E45" s="14" t="s">
        <v>34</v>
      </c>
      <c r="F45" s="16" t="n">
        <v>100</v>
      </c>
    </row>
    <row r="46" customFormat="false" ht="14.4" hidden="false" customHeight="false" outlineLevel="0" collapsed="false">
      <c r="A46" s="12" t="n">
        <v>47</v>
      </c>
      <c r="B46" s="13" t="s">
        <v>128</v>
      </c>
      <c r="C46" s="13" t="s">
        <v>129</v>
      </c>
      <c r="D46" s="14" t="n">
        <v>53</v>
      </c>
      <c r="E46" s="14" t="s">
        <v>34</v>
      </c>
      <c r="F46" s="24" t="n">
        <v>80</v>
      </c>
    </row>
    <row r="47" customFormat="false" ht="14.4" hidden="false" customHeight="false" outlineLevel="0" collapsed="false">
      <c r="A47" s="12" t="n">
        <v>38</v>
      </c>
      <c r="B47" s="13" t="s">
        <v>111</v>
      </c>
      <c r="C47" s="13" t="s">
        <v>112</v>
      </c>
      <c r="D47" s="14" t="n">
        <v>53</v>
      </c>
      <c r="E47" s="14" t="s">
        <v>34</v>
      </c>
      <c r="F47" s="16"/>
    </row>
    <row r="48" customFormat="false" ht="14.4" hidden="false" customHeight="false" outlineLevel="0" collapsed="false">
      <c r="A48" s="12" t="n">
        <v>39</v>
      </c>
      <c r="B48" s="13" t="s">
        <v>113</v>
      </c>
      <c r="C48" s="13" t="s">
        <v>114</v>
      </c>
      <c r="D48" s="14" t="n">
        <v>44</v>
      </c>
      <c r="E48" s="14" t="s">
        <v>46</v>
      </c>
      <c r="F48" s="16"/>
    </row>
  </sheetData>
  <autoFilter ref="A1:F48"/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4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" topLeftCell="A18" activePane="bottomLeft" state="frozen"/>
      <selection pane="topLeft" activeCell="A1" activeCellId="0" sqref="A1"/>
      <selection pane="bottomLeft" activeCell="D27" activeCellId="0" sqref="D27"/>
    </sheetView>
  </sheetViews>
  <sheetFormatPr defaultRowHeight="17.4" zeroHeight="false" outlineLevelRow="0" outlineLevelCol="0"/>
  <cols>
    <col collapsed="false" customWidth="true" hidden="false" outlineLevel="0" max="1" min="1" style="1" width="4.33"/>
    <col collapsed="false" customWidth="true" hidden="false" outlineLevel="0" max="2" min="2" style="2" width="30.55"/>
    <col collapsed="false" customWidth="true" hidden="false" outlineLevel="0" max="3" min="3" style="3" width="26.89"/>
    <col collapsed="false" customWidth="true" hidden="false" outlineLevel="0" max="4" min="4" style="1" width="7.67"/>
    <col collapsed="false" customWidth="true" hidden="false" outlineLevel="0" max="5" min="5" style="1" width="10.66"/>
    <col collapsed="false" customWidth="true" hidden="false" outlineLevel="0" max="6" min="6" style="1" width="16.11"/>
    <col collapsed="false" customWidth="true" hidden="false" outlineLevel="0" max="7" min="7" style="1" width="12.66"/>
    <col collapsed="false" customWidth="true" hidden="false" outlineLevel="0" max="1025" min="8" style="5" width="11.56"/>
  </cols>
  <sheetData>
    <row r="1" s="11" customFormat="true" ht="48" hidden="false" customHeight="false" outlineLevel="0" collapsed="false">
      <c r="A1" s="6" t="s">
        <v>0</v>
      </c>
      <c r="B1" s="7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Format="false" ht="14.4" hidden="false" customHeight="false" outlineLevel="0" collapsed="false">
      <c r="A2" s="12" t="n">
        <v>3</v>
      </c>
      <c r="B2" s="13" t="s">
        <v>42</v>
      </c>
      <c r="C2" s="13" t="s">
        <v>42</v>
      </c>
      <c r="D2" s="14" t="n">
        <v>44</v>
      </c>
      <c r="E2" s="14" t="s">
        <v>34</v>
      </c>
      <c r="F2" s="15" t="n">
        <v>10000</v>
      </c>
      <c r="G2" s="15" t="n">
        <v>81000</v>
      </c>
    </row>
    <row r="3" customFormat="false" ht="14.4" hidden="false" customHeight="false" outlineLevel="0" collapsed="false">
      <c r="A3" s="12" t="n">
        <v>33</v>
      </c>
      <c r="B3" s="13" t="s">
        <v>103</v>
      </c>
      <c r="C3" s="13" t="s">
        <v>103</v>
      </c>
      <c r="D3" s="14" t="n">
        <v>85</v>
      </c>
      <c r="E3" s="14" t="s">
        <v>46</v>
      </c>
      <c r="F3" s="15" t="n">
        <v>16476</v>
      </c>
      <c r="G3" s="15" t="n">
        <v>67329</v>
      </c>
    </row>
    <row r="4" customFormat="false" ht="14.4" hidden="false" customHeight="false" outlineLevel="0" collapsed="false">
      <c r="A4" s="12" t="n">
        <v>5</v>
      </c>
      <c r="B4" s="13" t="s">
        <v>48</v>
      </c>
      <c r="C4" s="13" t="s">
        <v>49</v>
      </c>
      <c r="D4" s="14" t="n">
        <v>49</v>
      </c>
      <c r="E4" s="14" t="s">
        <v>46</v>
      </c>
      <c r="F4" s="15" t="n">
        <v>12200</v>
      </c>
      <c r="G4" s="15" t="n">
        <v>61000</v>
      </c>
    </row>
    <row r="5" customFormat="false" ht="14.4" hidden="false" customHeight="false" outlineLevel="0" collapsed="false">
      <c r="A5" s="12" t="n">
        <v>32</v>
      </c>
      <c r="B5" s="13" t="s">
        <v>101</v>
      </c>
      <c r="C5" s="13" t="s">
        <v>102</v>
      </c>
      <c r="D5" s="14" t="n">
        <v>85</v>
      </c>
      <c r="E5" s="14" t="s">
        <v>46</v>
      </c>
      <c r="F5" s="15" t="n">
        <v>11126</v>
      </c>
      <c r="G5" s="15" t="n">
        <v>43000</v>
      </c>
    </row>
    <row r="6" customFormat="false" ht="14.4" hidden="false" customHeight="false" outlineLevel="0" collapsed="false">
      <c r="A6" s="12" t="n">
        <v>30</v>
      </c>
      <c r="B6" s="13" t="s">
        <v>97</v>
      </c>
      <c r="C6" s="13" t="s">
        <v>98</v>
      </c>
      <c r="D6" s="14" t="n">
        <v>85</v>
      </c>
      <c r="E6" s="14" t="s">
        <v>46</v>
      </c>
      <c r="F6" s="15" t="n">
        <v>10669</v>
      </c>
      <c r="G6" s="15" t="n">
        <v>41007</v>
      </c>
    </row>
    <row r="7" customFormat="false" ht="14.4" hidden="false" customHeight="false" outlineLevel="0" collapsed="false">
      <c r="A7" s="12" t="n">
        <v>1</v>
      </c>
      <c r="B7" s="13" t="s">
        <v>32</v>
      </c>
      <c r="C7" s="13" t="s">
        <v>33</v>
      </c>
      <c r="D7" s="14" t="n">
        <v>44</v>
      </c>
      <c r="E7" s="14" t="s">
        <v>34</v>
      </c>
      <c r="F7" s="15" t="n">
        <v>10300</v>
      </c>
      <c r="G7" s="15" t="n">
        <v>40648</v>
      </c>
    </row>
    <row r="8" customFormat="false" ht="14.4" hidden="false" customHeight="false" outlineLevel="0" collapsed="false">
      <c r="A8" s="12" t="n">
        <v>31</v>
      </c>
      <c r="B8" s="13" t="s">
        <v>99</v>
      </c>
      <c r="C8" s="13" t="s">
        <v>100</v>
      </c>
      <c r="D8" s="14" t="n">
        <v>85</v>
      </c>
      <c r="E8" s="14" t="s">
        <v>46</v>
      </c>
      <c r="F8" s="15" t="n">
        <v>9886</v>
      </c>
      <c r="G8" s="15" t="n">
        <v>35736</v>
      </c>
    </row>
    <row r="9" customFormat="false" ht="14.4" hidden="false" customHeight="false" outlineLevel="0" collapsed="false">
      <c r="A9" s="12" t="n">
        <v>6</v>
      </c>
      <c r="B9" s="13" t="s">
        <v>50</v>
      </c>
      <c r="C9" s="13" t="s">
        <v>50</v>
      </c>
      <c r="D9" s="14" t="n">
        <v>49</v>
      </c>
      <c r="E9" s="14" t="s">
        <v>46</v>
      </c>
      <c r="F9" s="15" t="n">
        <v>4700</v>
      </c>
      <c r="G9" s="15" t="n">
        <v>23500</v>
      </c>
    </row>
    <row r="10" customFormat="false" ht="14.4" hidden="false" customHeight="false" outlineLevel="0" collapsed="false">
      <c r="A10" s="12" t="n">
        <v>24</v>
      </c>
      <c r="B10" s="13" t="s">
        <v>87</v>
      </c>
      <c r="C10" s="13" t="s">
        <v>88</v>
      </c>
      <c r="D10" s="14" t="n">
        <v>72</v>
      </c>
      <c r="E10" s="14" t="s">
        <v>34</v>
      </c>
      <c r="F10" s="15" t="n">
        <v>3000</v>
      </c>
      <c r="G10" s="15" t="n">
        <v>22450</v>
      </c>
    </row>
    <row r="11" customFormat="false" ht="14.4" hidden="false" customHeight="false" outlineLevel="0" collapsed="false">
      <c r="A11" s="12" t="n">
        <v>20</v>
      </c>
      <c r="B11" s="13" t="s">
        <v>80</v>
      </c>
      <c r="C11" s="13" t="s">
        <v>80</v>
      </c>
      <c r="D11" s="14" t="n">
        <v>53</v>
      </c>
      <c r="E11" s="14" t="s">
        <v>79</v>
      </c>
      <c r="F11" s="15" t="n">
        <v>950</v>
      </c>
      <c r="G11" s="15" t="n">
        <v>16000</v>
      </c>
    </row>
    <row r="12" customFormat="false" ht="14.4" hidden="false" customHeight="false" outlineLevel="0" collapsed="false">
      <c r="A12" s="12" t="n">
        <v>2</v>
      </c>
      <c r="B12" s="13" t="s">
        <v>39</v>
      </c>
      <c r="C12" s="13" t="s">
        <v>39</v>
      </c>
      <c r="D12" s="14" t="n">
        <v>44</v>
      </c>
      <c r="E12" s="14" t="s">
        <v>34</v>
      </c>
      <c r="F12" s="15" t="n">
        <v>2400</v>
      </c>
      <c r="G12" s="15" t="n">
        <v>13425</v>
      </c>
    </row>
    <row r="13" customFormat="false" ht="14.4" hidden="false" customHeight="false" outlineLevel="0" collapsed="false">
      <c r="A13" s="12" t="n">
        <v>4</v>
      </c>
      <c r="B13" s="13" t="s">
        <v>44</v>
      </c>
      <c r="C13" s="13" t="s">
        <v>45</v>
      </c>
      <c r="D13" s="14" t="n">
        <v>49</v>
      </c>
      <c r="E13" s="14" t="s">
        <v>46</v>
      </c>
      <c r="F13" s="15" t="n">
        <v>2027</v>
      </c>
      <c r="G13" s="15" t="n">
        <v>10135</v>
      </c>
    </row>
    <row r="14" customFormat="false" ht="14.4" hidden="false" customHeight="false" outlineLevel="0" collapsed="false">
      <c r="A14" s="12" t="n">
        <v>17</v>
      </c>
      <c r="B14" s="13" t="s">
        <v>74</v>
      </c>
      <c r="C14" s="13" t="s">
        <v>75</v>
      </c>
      <c r="D14" s="14" t="n">
        <v>53</v>
      </c>
      <c r="E14" s="14" t="s">
        <v>73</v>
      </c>
      <c r="F14" s="15" t="n">
        <v>1350</v>
      </c>
      <c r="G14" s="15" t="n">
        <v>9500</v>
      </c>
    </row>
    <row r="15" customFormat="false" ht="14.4" hidden="false" customHeight="false" outlineLevel="0" collapsed="false">
      <c r="A15" s="12" t="n">
        <v>26</v>
      </c>
      <c r="B15" s="13" t="s">
        <v>91</v>
      </c>
      <c r="C15" s="13" t="s">
        <v>91</v>
      </c>
      <c r="D15" s="14" t="n">
        <v>72</v>
      </c>
      <c r="E15" s="14" t="s">
        <v>34</v>
      </c>
      <c r="F15" s="15" t="n">
        <v>830</v>
      </c>
      <c r="G15" s="15" t="n">
        <v>8700</v>
      </c>
    </row>
    <row r="16" customFormat="false" ht="14.4" hidden="false" customHeight="false" outlineLevel="0" collapsed="false">
      <c r="A16" s="12" t="n">
        <v>19</v>
      </c>
      <c r="B16" s="13" t="s">
        <v>78</v>
      </c>
      <c r="C16" s="13" t="s">
        <v>78</v>
      </c>
      <c r="D16" s="14" t="n">
        <v>53</v>
      </c>
      <c r="E16" s="14" t="s">
        <v>79</v>
      </c>
      <c r="F16" s="15" t="n">
        <v>1270</v>
      </c>
      <c r="G16" s="15" t="n">
        <v>8000</v>
      </c>
    </row>
    <row r="17" customFormat="false" ht="14.4" hidden="false" customHeight="false" outlineLevel="0" collapsed="false">
      <c r="A17" s="12" t="n">
        <v>25</v>
      </c>
      <c r="B17" s="13" t="s">
        <v>89</v>
      </c>
      <c r="C17" s="13" t="s">
        <v>90</v>
      </c>
      <c r="D17" s="14" t="n">
        <v>53</v>
      </c>
      <c r="E17" s="14" t="s">
        <v>73</v>
      </c>
      <c r="F17" s="15" t="n">
        <v>3400</v>
      </c>
      <c r="G17" s="15" t="n">
        <v>7340</v>
      </c>
    </row>
    <row r="18" customFormat="false" ht="14.4" hidden="false" customHeight="false" outlineLevel="0" collapsed="false">
      <c r="A18" s="12" t="n">
        <v>8</v>
      </c>
      <c r="B18" s="13" t="s">
        <v>53</v>
      </c>
      <c r="C18" s="13" t="s">
        <v>54</v>
      </c>
      <c r="D18" s="14" t="n">
        <v>49</v>
      </c>
      <c r="E18" s="14" t="s">
        <v>34</v>
      </c>
      <c r="F18" s="15"/>
      <c r="G18" s="15" t="n">
        <v>7003</v>
      </c>
    </row>
    <row r="19" customFormat="false" ht="14.4" hidden="false" customHeight="false" outlineLevel="0" collapsed="false">
      <c r="A19" s="12" t="n">
        <v>7</v>
      </c>
      <c r="B19" s="13" t="s">
        <v>51</v>
      </c>
      <c r="C19" s="13" t="s">
        <v>52</v>
      </c>
      <c r="D19" s="14" t="n">
        <v>49</v>
      </c>
      <c r="E19" s="14" t="s">
        <v>34</v>
      </c>
      <c r="F19" s="15" t="n">
        <v>1464</v>
      </c>
      <c r="G19" s="15" t="n">
        <v>7000</v>
      </c>
    </row>
    <row r="20" customFormat="false" ht="14.4" hidden="false" customHeight="false" outlineLevel="0" collapsed="false">
      <c r="A20" s="12" t="n">
        <v>16</v>
      </c>
      <c r="B20" s="13" t="s">
        <v>71</v>
      </c>
      <c r="C20" s="13" t="s">
        <v>72</v>
      </c>
      <c r="D20" s="14" t="n">
        <v>53</v>
      </c>
      <c r="E20" s="14" t="s">
        <v>73</v>
      </c>
      <c r="F20" s="15" t="n">
        <v>1800</v>
      </c>
      <c r="G20" s="15" t="n">
        <v>6800</v>
      </c>
    </row>
    <row r="21" customFormat="false" ht="14.4" hidden="false" customHeight="false" outlineLevel="0" collapsed="false">
      <c r="A21" s="12" t="n">
        <v>29</v>
      </c>
      <c r="B21" s="13" t="s">
        <v>95</v>
      </c>
      <c r="C21" s="13" t="s">
        <v>96</v>
      </c>
      <c r="D21" s="14" t="n">
        <v>72</v>
      </c>
      <c r="E21" s="14" t="s">
        <v>34</v>
      </c>
      <c r="F21" s="15" t="n">
        <v>2065</v>
      </c>
      <c r="G21" s="15" t="n">
        <v>6620</v>
      </c>
    </row>
    <row r="22" customFormat="false" ht="14.4" hidden="false" customHeight="false" outlineLevel="0" collapsed="false">
      <c r="A22" s="12" t="n">
        <v>45</v>
      </c>
      <c r="B22" s="13" t="s">
        <v>124</v>
      </c>
      <c r="C22" s="13" t="s">
        <v>125</v>
      </c>
      <c r="D22" s="14" t="n">
        <v>72</v>
      </c>
      <c r="E22" s="14" t="s">
        <v>34</v>
      </c>
      <c r="F22" s="15" t="n">
        <v>2065</v>
      </c>
      <c r="G22" s="15" t="n">
        <v>6620</v>
      </c>
    </row>
    <row r="23" customFormat="false" ht="14.4" hidden="false" customHeight="false" outlineLevel="0" collapsed="false">
      <c r="A23" s="12" t="n">
        <v>15</v>
      </c>
      <c r="B23" s="13" t="s">
        <v>70</v>
      </c>
      <c r="C23" s="13" t="s">
        <v>70</v>
      </c>
      <c r="D23" s="14" t="n">
        <v>49</v>
      </c>
      <c r="E23" s="14" t="s">
        <v>34</v>
      </c>
      <c r="F23" s="15" t="n">
        <v>1059</v>
      </c>
      <c r="G23" s="15" t="n">
        <v>4795</v>
      </c>
    </row>
    <row r="24" customFormat="false" ht="14.4" hidden="false" customHeight="false" outlineLevel="0" collapsed="false">
      <c r="A24" s="12" t="n">
        <v>35</v>
      </c>
      <c r="B24" s="13" t="s">
        <v>105</v>
      </c>
      <c r="C24" s="13" t="s">
        <v>106</v>
      </c>
      <c r="D24" s="14" t="n">
        <v>53</v>
      </c>
      <c r="E24" s="14" t="s">
        <v>46</v>
      </c>
      <c r="F24" s="15" t="n">
        <v>1100</v>
      </c>
      <c r="G24" s="15" t="n">
        <v>3900</v>
      </c>
    </row>
    <row r="25" customFormat="false" ht="14.4" hidden="false" customHeight="false" outlineLevel="0" collapsed="false">
      <c r="A25" s="12" t="n">
        <v>27</v>
      </c>
      <c r="B25" s="13" t="s">
        <v>92</v>
      </c>
      <c r="C25" s="13" t="s">
        <v>93</v>
      </c>
      <c r="D25" s="14" t="n">
        <v>72</v>
      </c>
      <c r="E25" s="14" t="s">
        <v>34</v>
      </c>
      <c r="F25" s="15" t="n">
        <v>1040</v>
      </c>
      <c r="G25" s="15" t="n">
        <v>3640</v>
      </c>
    </row>
    <row r="26" customFormat="false" ht="14.4" hidden="false" customHeight="false" outlineLevel="0" collapsed="false">
      <c r="A26" s="12" t="n">
        <v>10</v>
      </c>
      <c r="B26" s="13" t="s">
        <v>60</v>
      </c>
      <c r="C26" s="13" t="s">
        <v>61</v>
      </c>
      <c r="D26" s="14" t="n">
        <v>49</v>
      </c>
      <c r="E26" s="14" t="s">
        <v>34</v>
      </c>
      <c r="F26" s="15" t="n">
        <v>675</v>
      </c>
      <c r="G26" s="15" t="n">
        <v>3375</v>
      </c>
    </row>
    <row r="27" customFormat="false" ht="14.4" hidden="false" customHeight="false" outlineLevel="0" collapsed="false">
      <c r="A27" s="12" t="n">
        <v>34</v>
      </c>
      <c r="B27" s="13" t="s">
        <v>104</v>
      </c>
      <c r="C27" s="13" t="s">
        <v>104</v>
      </c>
      <c r="D27" s="14" t="n">
        <v>85</v>
      </c>
      <c r="E27" s="14" t="s">
        <v>34</v>
      </c>
      <c r="F27" s="15" t="n">
        <v>793</v>
      </c>
      <c r="G27" s="15" t="n">
        <v>3116</v>
      </c>
    </row>
    <row r="28" customFormat="false" ht="14.4" hidden="false" customHeight="false" outlineLevel="0" collapsed="false">
      <c r="A28" s="12" t="n">
        <v>11</v>
      </c>
      <c r="B28" s="13" t="s">
        <v>62</v>
      </c>
      <c r="C28" s="13" t="s">
        <v>63</v>
      </c>
      <c r="D28" s="14" t="n">
        <v>49</v>
      </c>
      <c r="E28" s="14" t="s">
        <v>34</v>
      </c>
      <c r="F28" s="15"/>
      <c r="G28" s="15" t="n">
        <v>3000</v>
      </c>
    </row>
    <row r="29" customFormat="false" ht="14.4" hidden="false" customHeight="false" outlineLevel="0" collapsed="false">
      <c r="A29" s="12" t="n">
        <v>28</v>
      </c>
      <c r="B29" s="13" t="s">
        <v>94</v>
      </c>
      <c r="C29" s="13" t="s">
        <v>94</v>
      </c>
      <c r="D29" s="14" t="n">
        <v>72</v>
      </c>
      <c r="E29" s="14" t="s">
        <v>34</v>
      </c>
      <c r="F29" s="15" t="n">
        <v>460</v>
      </c>
      <c r="G29" s="15" t="n">
        <v>2700</v>
      </c>
    </row>
    <row r="30" customFormat="false" ht="14.4" hidden="false" customHeight="false" outlineLevel="0" collapsed="false">
      <c r="A30" s="12" t="n">
        <v>23</v>
      </c>
      <c r="B30" s="13" t="s">
        <v>85</v>
      </c>
      <c r="C30" s="13" t="s">
        <v>86</v>
      </c>
      <c r="D30" s="14" t="n">
        <v>53</v>
      </c>
      <c r="E30" s="14" t="s">
        <v>73</v>
      </c>
      <c r="F30" s="15" t="n">
        <v>600</v>
      </c>
      <c r="G30" s="15" t="n">
        <v>2400</v>
      </c>
    </row>
    <row r="31" customFormat="false" ht="14.4" hidden="false" customHeight="false" outlineLevel="0" collapsed="false">
      <c r="A31" s="12" t="n">
        <v>18</v>
      </c>
      <c r="B31" s="13" t="s">
        <v>76</v>
      </c>
      <c r="C31" s="13" t="s">
        <v>77</v>
      </c>
      <c r="D31" s="14" t="n">
        <v>53</v>
      </c>
      <c r="E31" s="14" t="s">
        <v>73</v>
      </c>
      <c r="F31" s="15" t="n">
        <v>670</v>
      </c>
      <c r="G31" s="15" t="n">
        <v>2000</v>
      </c>
    </row>
    <row r="32" customFormat="false" ht="14.4" hidden="false" customHeight="false" outlineLevel="0" collapsed="false">
      <c r="A32" s="12" t="n">
        <v>21</v>
      </c>
      <c r="B32" s="13" t="s">
        <v>81</v>
      </c>
      <c r="C32" s="13" t="s">
        <v>82</v>
      </c>
      <c r="D32" s="14" t="n">
        <v>53</v>
      </c>
      <c r="E32" s="14" t="s">
        <v>73</v>
      </c>
      <c r="F32" s="15" t="n">
        <v>390</v>
      </c>
      <c r="G32" s="15" t="n">
        <v>1800</v>
      </c>
    </row>
    <row r="33" customFormat="false" ht="14.4" hidden="false" customHeight="false" outlineLevel="0" collapsed="false">
      <c r="A33" s="12" t="n">
        <v>13</v>
      </c>
      <c r="B33" s="13" t="s">
        <v>68</v>
      </c>
      <c r="C33" s="13" t="s">
        <v>49</v>
      </c>
      <c r="D33" s="14" t="n">
        <v>49</v>
      </c>
      <c r="E33" s="14" t="s">
        <v>34</v>
      </c>
      <c r="F33" s="15" t="n">
        <v>997</v>
      </c>
      <c r="G33" s="15" t="n">
        <v>1695</v>
      </c>
    </row>
    <row r="34" customFormat="false" ht="14.4" hidden="false" customHeight="false" outlineLevel="0" collapsed="false">
      <c r="A34" s="12" t="n">
        <v>9</v>
      </c>
      <c r="B34" s="13" t="s">
        <v>55</v>
      </c>
      <c r="C34" s="13" t="s">
        <v>56</v>
      </c>
      <c r="D34" s="14" t="n">
        <v>44</v>
      </c>
      <c r="E34" s="14" t="s">
        <v>34</v>
      </c>
      <c r="F34" s="15" t="n">
        <v>300</v>
      </c>
      <c r="G34" s="15" t="n">
        <v>1500</v>
      </c>
    </row>
    <row r="35" customFormat="false" ht="14.4" hidden="false" customHeight="false" outlineLevel="0" collapsed="false">
      <c r="A35" s="12" t="n">
        <v>14</v>
      </c>
      <c r="B35" s="13" t="s">
        <v>69</v>
      </c>
      <c r="C35" s="13" t="s">
        <v>69</v>
      </c>
      <c r="D35" s="14" t="n">
        <v>49</v>
      </c>
      <c r="E35" s="14" t="s">
        <v>34</v>
      </c>
      <c r="F35" s="15" t="n">
        <v>300</v>
      </c>
      <c r="G35" s="15" t="n">
        <v>1500</v>
      </c>
    </row>
    <row r="36" customFormat="false" ht="14.4" hidden="false" customHeight="false" outlineLevel="0" collapsed="false">
      <c r="A36" s="12" t="n">
        <v>12</v>
      </c>
      <c r="B36" s="13" t="s">
        <v>66</v>
      </c>
      <c r="C36" s="13" t="s">
        <v>67</v>
      </c>
      <c r="D36" s="14" t="n">
        <v>49</v>
      </c>
      <c r="E36" s="14" t="s">
        <v>34</v>
      </c>
      <c r="F36" s="15" t="n">
        <v>310</v>
      </c>
      <c r="G36" s="15" t="n">
        <v>1189</v>
      </c>
    </row>
    <row r="37" customFormat="false" ht="14.4" hidden="false" customHeight="false" outlineLevel="0" collapsed="false">
      <c r="A37" s="12" t="n">
        <v>22</v>
      </c>
      <c r="B37" s="13" t="s">
        <v>83</v>
      </c>
      <c r="C37" s="13" t="s">
        <v>84</v>
      </c>
      <c r="D37" s="14" t="n">
        <v>53</v>
      </c>
      <c r="E37" s="14" t="s">
        <v>73</v>
      </c>
      <c r="F37" s="15" t="n">
        <v>480</v>
      </c>
      <c r="G37" s="15" t="n">
        <v>1100</v>
      </c>
    </row>
    <row r="38" customFormat="false" ht="14.4" hidden="false" customHeight="false" outlineLevel="0" collapsed="false">
      <c r="A38" s="12" t="n">
        <v>36</v>
      </c>
      <c r="B38" s="13" t="s">
        <v>107</v>
      </c>
      <c r="C38" s="13" t="s">
        <v>108</v>
      </c>
      <c r="D38" s="14" t="n">
        <v>72</v>
      </c>
      <c r="E38" s="14" t="s">
        <v>34</v>
      </c>
      <c r="F38" s="15"/>
      <c r="G38" s="15" t="n">
        <v>960</v>
      </c>
    </row>
    <row r="39" customFormat="false" ht="14.4" hidden="false" customHeight="false" outlineLevel="0" collapsed="false">
      <c r="A39" s="12" t="n">
        <v>37</v>
      </c>
      <c r="B39" s="13" t="s">
        <v>109</v>
      </c>
      <c r="C39" s="13" t="s">
        <v>72</v>
      </c>
      <c r="D39" s="14" t="n">
        <v>53</v>
      </c>
      <c r="E39" s="14" t="s">
        <v>73</v>
      </c>
      <c r="F39" s="15"/>
      <c r="G39" s="15"/>
    </row>
    <row r="40" customFormat="false" ht="14.4" hidden="false" customHeight="false" outlineLevel="0" collapsed="false">
      <c r="A40" s="12" t="n">
        <v>38</v>
      </c>
      <c r="B40" s="13" t="s">
        <v>111</v>
      </c>
      <c r="C40" s="13" t="s">
        <v>112</v>
      </c>
      <c r="D40" s="14" t="n">
        <v>53</v>
      </c>
      <c r="E40" s="14" t="s">
        <v>34</v>
      </c>
      <c r="F40" s="15"/>
      <c r="G40" s="15"/>
    </row>
    <row r="41" customFormat="false" ht="14.4" hidden="false" customHeight="false" outlineLevel="0" collapsed="false">
      <c r="A41" s="12" t="n">
        <v>39</v>
      </c>
      <c r="B41" s="13" t="s">
        <v>113</v>
      </c>
      <c r="C41" s="13" t="s">
        <v>114</v>
      </c>
      <c r="D41" s="14" t="n">
        <v>44</v>
      </c>
      <c r="E41" s="14" t="s">
        <v>46</v>
      </c>
      <c r="F41" s="15"/>
      <c r="G41" s="15"/>
    </row>
    <row r="42" customFormat="false" ht="14.4" hidden="false" customHeight="false" outlineLevel="0" collapsed="false">
      <c r="A42" s="12" t="n">
        <v>40</v>
      </c>
      <c r="B42" s="13" t="s">
        <v>115</v>
      </c>
      <c r="C42" s="13" t="s">
        <v>114</v>
      </c>
      <c r="D42" s="14" t="n">
        <v>44</v>
      </c>
      <c r="E42" s="14" t="s">
        <v>46</v>
      </c>
      <c r="F42" s="15"/>
      <c r="G42" s="15"/>
    </row>
    <row r="43" customFormat="false" ht="14.4" hidden="false" customHeight="false" outlineLevel="0" collapsed="false">
      <c r="A43" s="12" t="n">
        <v>41</v>
      </c>
      <c r="B43" s="13" t="s">
        <v>116</v>
      </c>
      <c r="C43" s="13" t="s">
        <v>117</v>
      </c>
      <c r="D43" s="14" t="n">
        <v>53</v>
      </c>
      <c r="E43" s="14" t="s">
        <v>34</v>
      </c>
      <c r="F43" s="15"/>
      <c r="G43" s="15"/>
    </row>
    <row r="44" customFormat="false" ht="14.4" hidden="false" customHeight="false" outlineLevel="0" collapsed="false">
      <c r="A44" s="12" t="n">
        <v>42</v>
      </c>
      <c r="B44" s="13" t="s">
        <v>118</v>
      </c>
      <c r="C44" s="13" t="s">
        <v>119</v>
      </c>
      <c r="D44" s="14" t="n">
        <v>53</v>
      </c>
      <c r="E44" s="14" t="s">
        <v>34</v>
      </c>
      <c r="F44" s="15"/>
      <c r="G44" s="15"/>
    </row>
    <row r="45" customFormat="false" ht="14.4" hidden="false" customHeight="false" outlineLevel="0" collapsed="false">
      <c r="A45" s="12" t="n">
        <v>43</v>
      </c>
      <c r="B45" s="13" t="s">
        <v>120</v>
      </c>
      <c r="C45" s="13" t="s">
        <v>121</v>
      </c>
      <c r="D45" s="14" t="n">
        <v>53</v>
      </c>
      <c r="E45" s="14" t="s">
        <v>34</v>
      </c>
      <c r="F45" s="15"/>
      <c r="G45" s="15"/>
    </row>
    <row r="46" customFormat="false" ht="14.4" hidden="false" customHeight="false" outlineLevel="0" collapsed="false">
      <c r="A46" s="12" t="n">
        <v>44</v>
      </c>
      <c r="B46" s="13" t="s">
        <v>122</v>
      </c>
      <c r="C46" s="13" t="s">
        <v>123</v>
      </c>
      <c r="D46" s="14" t="n">
        <v>72</v>
      </c>
      <c r="E46" s="14" t="s">
        <v>34</v>
      </c>
      <c r="F46" s="15"/>
      <c r="G46" s="15"/>
    </row>
    <row r="47" customFormat="false" ht="14.4" hidden="false" customHeight="false" outlineLevel="0" collapsed="false">
      <c r="A47" s="12" t="n">
        <v>46</v>
      </c>
      <c r="B47" s="13" t="s">
        <v>126</v>
      </c>
      <c r="C47" s="13" t="s">
        <v>127</v>
      </c>
      <c r="D47" s="14" t="n">
        <v>85</v>
      </c>
      <c r="E47" s="14" t="s">
        <v>34</v>
      </c>
      <c r="F47" s="15"/>
      <c r="G47" s="15"/>
    </row>
    <row r="48" customFormat="false" ht="14.4" hidden="false" customHeight="false" outlineLevel="0" collapsed="false">
      <c r="A48" s="12" t="n">
        <v>47</v>
      </c>
      <c r="B48" s="13" t="s">
        <v>128</v>
      </c>
      <c r="C48" s="13" t="s">
        <v>129</v>
      </c>
      <c r="D48" s="14" t="n">
        <v>53</v>
      </c>
      <c r="E48" s="14" t="s">
        <v>34</v>
      </c>
      <c r="F48" s="15"/>
      <c r="G48" s="15"/>
    </row>
  </sheetData>
  <autoFilter ref="A1:G48"/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4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D15" activeCellId="0" sqref="D15"/>
    </sheetView>
  </sheetViews>
  <sheetFormatPr defaultRowHeight="11.4" zeroHeight="false" outlineLevelRow="0" outlineLevelCol="0"/>
  <cols>
    <col collapsed="false" customWidth="true" hidden="false" outlineLevel="0" max="1" min="1" style="26" width="4.33"/>
    <col collapsed="false" customWidth="true" hidden="false" outlineLevel="0" max="2" min="2" style="27" width="15"/>
    <col collapsed="false" customWidth="true" hidden="false" outlineLevel="0" max="3" min="3" style="28" width="17.33"/>
    <col collapsed="false" customWidth="true" hidden="false" outlineLevel="0" max="4" min="4" style="26" width="7.67"/>
    <col collapsed="false" customWidth="true" hidden="false" outlineLevel="0" max="5" min="5" style="26" width="10.66"/>
    <col collapsed="false" customWidth="true" hidden="false" outlineLevel="0" max="6" min="6" style="26" width="12.22"/>
    <col collapsed="false" customWidth="true" hidden="false" outlineLevel="0" max="10" min="7" style="26" width="10.66"/>
    <col collapsed="false" customWidth="true" hidden="false" outlineLevel="0" max="11" min="11" style="26" width="11.99"/>
    <col collapsed="false" customWidth="true" hidden="false" outlineLevel="0" max="13" min="12" style="26" width="10.66"/>
    <col collapsed="false" customWidth="true" hidden="false" outlineLevel="0" max="14" min="14" style="26" width="7.56"/>
    <col collapsed="false" customWidth="true" hidden="false" outlineLevel="0" max="1025" min="15" style="29" width="11.56"/>
  </cols>
  <sheetData>
    <row r="1" s="30" customFormat="true" ht="36" hidden="false" customHeight="false" outlineLevel="0" collapsed="false">
      <c r="A1" s="6" t="s">
        <v>0</v>
      </c>
      <c r="B1" s="7" t="s">
        <v>1</v>
      </c>
      <c r="C1" s="7" t="s">
        <v>2</v>
      </c>
      <c r="D1" s="6" t="s">
        <v>3</v>
      </c>
      <c r="E1" s="6" t="s">
        <v>4</v>
      </c>
      <c r="F1" s="6" t="s">
        <v>7</v>
      </c>
      <c r="G1" s="6" t="s">
        <v>8</v>
      </c>
      <c r="H1" s="6" t="s">
        <v>10</v>
      </c>
      <c r="I1" s="6" t="s">
        <v>130</v>
      </c>
      <c r="J1" s="6" t="s">
        <v>131</v>
      </c>
      <c r="K1" s="6" t="s">
        <v>132</v>
      </c>
      <c r="L1" s="6" t="s">
        <v>133</v>
      </c>
      <c r="M1" s="6" t="s">
        <v>134</v>
      </c>
      <c r="N1" s="6" t="s">
        <v>135</v>
      </c>
    </row>
    <row r="2" customFormat="false" ht="11.4" hidden="false" customHeight="false" outlineLevel="0" collapsed="false">
      <c r="A2" s="12" t="n">
        <v>4</v>
      </c>
      <c r="B2" s="13" t="s">
        <v>44</v>
      </c>
      <c r="C2" s="13" t="s">
        <v>45</v>
      </c>
      <c r="D2" s="14" t="n">
        <v>49</v>
      </c>
      <c r="E2" s="14" t="s">
        <v>46</v>
      </c>
      <c r="F2" s="14" t="n">
        <v>1504</v>
      </c>
      <c r="G2" s="31" t="n">
        <v>90784.5</v>
      </c>
      <c r="H2" s="31" t="n">
        <v>70357.9875</v>
      </c>
      <c r="I2" s="31" t="n">
        <v>44184.81615</v>
      </c>
      <c r="J2" s="31" t="n">
        <v>24836.3695875</v>
      </c>
      <c r="K2" s="32" t="n">
        <v>351.7899375</v>
      </c>
      <c r="L2" s="32" t="n">
        <v>0</v>
      </c>
      <c r="M2" s="32" t="n">
        <v>0</v>
      </c>
      <c r="N2" s="32" t="n">
        <v>914.6538375</v>
      </c>
    </row>
    <row r="3" customFormat="false" ht="11.4" hidden="false" customHeight="false" outlineLevel="0" collapsed="false">
      <c r="A3" s="12" t="n">
        <v>6</v>
      </c>
      <c r="B3" s="13" t="s">
        <v>50</v>
      </c>
      <c r="C3" s="13" t="s">
        <v>50</v>
      </c>
      <c r="D3" s="14" t="n">
        <v>49</v>
      </c>
      <c r="E3" s="14" t="s">
        <v>46</v>
      </c>
      <c r="F3" s="14" t="n">
        <v>0</v>
      </c>
      <c r="G3" s="31" t="n">
        <v>76784.1</v>
      </c>
      <c r="H3" s="31" t="n">
        <v>57895.2114</v>
      </c>
      <c r="I3" s="31" t="n">
        <v>23794.9318854</v>
      </c>
      <c r="J3" s="31" t="n">
        <v>33521.3274006</v>
      </c>
      <c r="K3" s="32" t="n">
        <v>115.7904228</v>
      </c>
      <c r="L3" s="32" t="n">
        <v>0</v>
      </c>
      <c r="M3" s="32" t="n">
        <v>115.7904228</v>
      </c>
      <c r="N3" s="32" t="n">
        <v>405.2664798</v>
      </c>
    </row>
    <row r="4" customFormat="false" ht="11.4" hidden="false" customHeight="false" outlineLevel="0" collapsed="false">
      <c r="A4" s="12" t="n">
        <v>33</v>
      </c>
      <c r="B4" s="13" t="s">
        <v>103</v>
      </c>
      <c r="C4" s="13" t="s">
        <v>103</v>
      </c>
      <c r="D4" s="14" t="n">
        <v>85</v>
      </c>
      <c r="E4" s="14" t="s">
        <v>46</v>
      </c>
      <c r="F4" s="14" t="n">
        <v>210</v>
      </c>
      <c r="G4" s="31" t="n">
        <v>27850.3</v>
      </c>
      <c r="H4" s="31" t="n">
        <v>19606.6112</v>
      </c>
      <c r="I4" s="31" t="n">
        <v>10411.1105472</v>
      </c>
      <c r="J4" s="31" t="n">
        <v>8548.4824832</v>
      </c>
      <c r="K4" s="32" t="n">
        <v>0</v>
      </c>
      <c r="L4" s="32" t="n">
        <v>39.2132224</v>
      </c>
      <c r="M4" s="32" t="n">
        <v>372.5256128</v>
      </c>
      <c r="N4" s="32" t="n">
        <v>235.2793344</v>
      </c>
    </row>
    <row r="5" customFormat="false" ht="11.4" hidden="false" customHeight="false" outlineLevel="0" collapsed="false">
      <c r="A5" s="12" t="n">
        <v>32</v>
      </c>
      <c r="B5" s="13" t="s">
        <v>101</v>
      </c>
      <c r="C5" s="13" t="s">
        <v>102</v>
      </c>
      <c r="D5" s="14" t="n">
        <v>85</v>
      </c>
      <c r="E5" s="14" t="s">
        <v>46</v>
      </c>
      <c r="F5" s="14" t="n">
        <v>206</v>
      </c>
      <c r="G5" s="31" t="n">
        <v>21304</v>
      </c>
      <c r="H5" s="31" t="n">
        <v>15253.664</v>
      </c>
      <c r="I5" s="31" t="n">
        <v>9655.569312</v>
      </c>
      <c r="J5" s="31" t="n">
        <v>5323.528736</v>
      </c>
      <c r="K5" s="32" t="n">
        <v>0</v>
      </c>
      <c r="L5" s="32" t="n">
        <v>30.507328</v>
      </c>
      <c r="M5" s="32" t="n">
        <v>91.521984</v>
      </c>
      <c r="N5" s="32" t="n">
        <v>167.790304</v>
      </c>
    </row>
    <row r="6" customFormat="false" ht="22.8" hidden="false" customHeight="false" outlineLevel="0" collapsed="false">
      <c r="A6" s="12" t="n">
        <v>31</v>
      </c>
      <c r="B6" s="13" t="s">
        <v>99</v>
      </c>
      <c r="C6" s="13" t="s">
        <v>100</v>
      </c>
      <c r="D6" s="14" t="n">
        <v>85</v>
      </c>
      <c r="E6" s="14" t="s">
        <v>46</v>
      </c>
      <c r="F6" s="14" t="n">
        <v>220</v>
      </c>
      <c r="G6" s="31" t="n">
        <v>20796.8</v>
      </c>
      <c r="H6" s="31" t="n">
        <v>15743.1776</v>
      </c>
      <c r="I6" s="31" t="n">
        <v>7603.9547808</v>
      </c>
      <c r="J6" s="31" t="n">
        <v>8044.7637536</v>
      </c>
      <c r="K6" s="32" t="n">
        <v>0</v>
      </c>
      <c r="L6" s="32" t="n">
        <v>0</v>
      </c>
      <c r="M6" s="32" t="n">
        <v>31.4863552</v>
      </c>
      <c r="N6" s="32" t="n">
        <v>62.9727104</v>
      </c>
    </row>
    <row r="7" customFormat="false" ht="22.8" hidden="false" customHeight="false" outlineLevel="0" collapsed="false">
      <c r="A7" s="12" t="n">
        <v>35</v>
      </c>
      <c r="B7" s="13" t="s">
        <v>105</v>
      </c>
      <c r="C7" s="13" t="s">
        <v>106</v>
      </c>
      <c r="D7" s="14" t="n">
        <v>53</v>
      </c>
      <c r="E7" s="14" t="s">
        <v>46</v>
      </c>
      <c r="F7" s="14" t="n">
        <v>480</v>
      </c>
      <c r="G7" s="31" t="n">
        <v>16815.8</v>
      </c>
      <c r="H7" s="31" t="n">
        <v>13435.8242</v>
      </c>
      <c r="I7" s="31" t="n">
        <v>6570.1180338</v>
      </c>
      <c r="J7" s="31" t="n">
        <v>6731.3479242</v>
      </c>
      <c r="K7" s="32" t="n">
        <v>26.8716484</v>
      </c>
      <c r="L7" s="32" t="n">
        <v>0</v>
      </c>
      <c r="M7" s="32" t="n">
        <v>0</v>
      </c>
      <c r="N7" s="32" t="n">
        <v>120.9224178</v>
      </c>
    </row>
    <row r="8" customFormat="false" ht="22.8" hidden="false" customHeight="false" outlineLevel="0" collapsed="false">
      <c r="A8" s="12" t="n">
        <v>30</v>
      </c>
      <c r="B8" s="13" t="s">
        <v>97</v>
      </c>
      <c r="C8" s="13" t="s">
        <v>98</v>
      </c>
      <c r="D8" s="14" t="n">
        <v>85</v>
      </c>
      <c r="E8" s="14" t="s">
        <v>46</v>
      </c>
      <c r="F8" s="14" t="n">
        <v>168</v>
      </c>
      <c r="G8" s="31" t="n">
        <v>15916.6</v>
      </c>
      <c r="H8" s="31" t="n">
        <v>11125.7034</v>
      </c>
      <c r="I8" s="31" t="n">
        <v>5173.452081</v>
      </c>
      <c r="J8" s="31" t="n">
        <v>5785.365768</v>
      </c>
      <c r="K8" s="32" t="n">
        <v>0</v>
      </c>
      <c r="L8" s="32" t="n">
        <v>0</v>
      </c>
      <c r="M8" s="32" t="n">
        <v>55.628517</v>
      </c>
      <c r="N8" s="32" t="n">
        <v>111.257034</v>
      </c>
    </row>
    <row r="9" customFormat="false" ht="22.8" hidden="false" customHeight="false" outlineLevel="0" collapsed="false">
      <c r="A9" s="12" t="n">
        <v>8</v>
      </c>
      <c r="B9" s="13" t="s">
        <v>53</v>
      </c>
      <c r="C9" s="13" t="s">
        <v>54</v>
      </c>
      <c r="D9" s="14" t="n">
        <v>49</v>
      </c>
      <c r="E9" s="14" t="s">
        <v>34</v>
      </c>
      <c r="F9" s="14" t="n">
        <v>1571</v>
      </c>
      <c r="G9" s="31" t="n">
        <v>15018.8</v>
      </c>
      <c r="H9" s="31" t="n">
        <v>7914.9076</v>
      </c>
      <c r="I9" s="31" t="n">
        <v>5635.4142112</v>
      </c>
      <c r="J9" s="31" t="n">
        <v>1662.130596</v>
      </c>
      <c r="K9" s="32" t="n">
        <v>23.7447228</v>
      </c>
      <c r="L9" s="32" t="n">
        <v>0</v>
      </c>
      <c r="M9" s="32" t="n">
        <v>300.7664888</v>
      </c>
      <c r="N9" s="32" t="n">
        <v>292.8515812</v>
      </c>
    </row>
    <row r="10" customFormat="false" ht="11.4" hidden="false" customHeight="false" outlineLevel="0" collapsed="false">
      <c r="A10" s="12" t="n">
        <v>5</v>
      </c>
      <c r="B10" s="13" t="s">
        <v>48</v>
      </c>
      <c r="C10" s="13" t="s">
        <v>49</v>
      </c>
      <c r="D10" s="14" t="n">
        <v>49</v>
      </c>
      <c r="E10" s="14" t="s">
        <v>46</v>
      </c>
      <c r="F10" s="14" t="n">
        <v>867</v>
      </c>
      <c r="G10" s="31" t="n">
        <v>14000.3</v>
      </c>
      <c r="H10" s="31" t="n">
        <v>9926.2127</v>
      </c>
      <c r="I10" s="31" t="n">
        <v>3791.8132514</v>
      </c>
      <c r="J10" s="31" t="n">
        <v>6015.2848962</v>
      </c>
      <c r="K10" s="32" t="n">
        <v>9.9262127</v>
      </c>
      <c r="L10" s="32" t="n">
        <v>0</v>
      </c>
      <c r="M10" s="32" t="n">
        <v>19.8524254</v>
      </c>
      <c r="N10" s="32" t="n">
        <v>99.262127</v>
      </c>
    </row>
    <row r="11" customFormat="false" ht="11.4" hidden="false" customHeight="false" outlineLevel="0" collapsed="false">
      <c r="A11" s="12" t="n">
        <v>20</v>
      </c>
      <c r="B11" s="13" t="s">
        <v>80</v>
      </c>
      <c r="C11" s="13" t="s">
        <v>80</v>
      </c>
      <c r="D11" s="14" t="n">
        <v>53</v>
      </c>
      <c r="E11" s="14" t="s">
        <v>79</v>
      </c>
      <c r="F11" s="14" t="n">
        <v>440</v>
      </c>
      <c r="G11" s="31" t="n">
        <v>13807.6</v>
      </c>
      <c r="H11" s="31" t="n">
        <v>11860.7284</v>
      </c>
      <c r="I11" s="31" t="n">
        <v>6191.3002248</v>
      </c>
      <c r="J11" s="31" t="n">
        <v>5598.2638048</v>
      </c>
      <c r="K11" s="32" t="n">
        <v>11.8607284</v>
      </c>
      <c r="L11" s="32" t="n">
        <v>0</v>
      </c>
      <c r="M11" s="32" t="n">
        <v>0</v>
      </c>
      <c r="N11" s="32" t="n">
        <v>59.303642</v>
      </c>
    </row>
    <row r="12" customFormat="false" ht="11.4" hidden="false" customHeight="false" outlineLevel="0" collapsed="false">
      <c r="A12" s="12" t="n">
        <v>3</v>
      </c>
      <c r="B12" s="13" t="s">
        <v>42</v>
      </c>
      <c r="C12" s="13" t="s">
        <v>42</v>
      </c>
      <c r="D12" s="14" t="n">
        <v>44</v>
      </c>
      <c r="E12" s="14" t="s">
        <v>34</v>
      </c>
      <c r="F12" s="14" t="n">
        <v>80</v>
      </c>
      <c r="G12" s="31" t="n">
        <v>8462.1</v>
      </c>
      <c r="H12" s="31" t="n">
        <v>5661.1449</v>
      </c>
      <c r="I12" s="31" t="n">
        <v>2847.5558847</v>
      </c>
      <c r="J12" s="31" t="n">
        <v>2745.6552765</v>
      </c>
      <c r="K12" s="32" t="n">
        <v>0</v>
      </c>
      <c r="L12" s="32" t="n">
        <v>0</v>
      </c>
      <c r="M12" s="32" t="n">
        <v>0</v>
      </c>
      <c r="N12" s="32" t="n">
        <v>67.9337388</v>
      </c>
    </row>
    <row r="13" customFormat="false" ht="11.4" hidden="false" customHeight="false" outlineLevel="0" collapsed="false">
      <c r="A13" s="12" t="n">
        <v>19</v>
      </c>
      <c r="B13" s="13" t="s">
        <v>78</v>
      </c>
      <c r="C13" s="13" t="s">
        <v>78</v>
      </c>
      <c r="D13" s="14" t="n">
        <v>53</v>
      </c>
      <c r="E13" s="14" t="s">
        <v>79</v>
      </c>
      <c r="F13" s="14" t="n">
        <v>255</v>
      </c>
      <c r="G13" s="31" t="n">
        <v>6530</v>
      </c>
      <c r="H13" s="31" t="n">
        <v>5563.56</v>
      </c>
      <c r="I13" s="31" t="n">
        <v>2626.00032</v>
      </c>
      <c r="J13" s="31" t="n">
        <v>2898.61476</v>
      </c>
      <c r="K13" s="32" t="n">
        <v>0</v>
      </c>
      <c r="L13" s="32" t="n">
        <v>0</v>
      </c>
      <c r="M13" s="32" t="n">
        <v>5.56356</v>
      </c>
      <c r="N13" s="32" t="n">
        <v>33.38136</v>
      </c>
    </row>
    <row r="14" customFormat="false" ht="11.4" hidden="false" customHeight="false" outlineLevel="0" collapsed="false">
      <c r="A14" s="12" t="n">
        <v>10</v>
      </c>
      <c r="B14" s="13" t="s">
        <v>60</v>
      </c>
      <c r="C14" s="13" t="s">
        <v>61</v>
      </c>
      <c r="D14" s="14" t="n">
        <v>49</v>
      </c>
      <c r="E14" s="14" t="s">
        <v>34</v>
      </c>
      <c r="F14" s="14" t="n">
        <v>294</v>
      </c>
      <c r="G14" s="31" t="n">
        <v>3620.7</v>
      </c>
      <c r="H14" s="31" t="n">
        <v>2882.0772</v>
      </c>
      <c r="I14" s="31" t="n">
        <v>1406.4536736</v>
      </c>
      <c r="J14" s="31" t="n">
        <v>1409.3357508</v>
      </c>
      <c r="K14" s="32" t="n">
        <v>5.7641544</v>
      </c>
      <c r="L14" s="32" t="n">
        <v>0</v>
      </c>
      <c r="M14" s="32" t="n">
        <v>20.1745404</v>
      </c>
      <c r="N14" s="32" t="n">
        <v>37.4670036</v>
      </c>
    </row>
    <row r="15" customFormat="false" ht="22.8" hidden="false" customHeight="false" outlineLevel="0" collapsed="false">
      <c r="A15" s="12" t="n">
        <v>40</v>
      </c>
      <c r="B15" s="13" t="s">
        <v>115</v>
      </c>
      <c r="C15" s="13" t="s">
        <v>114</v>
      </c>
      <c r="D15" s="14" t="n">
        <v>44</v>
      </c>
      <c r="E15" s="14" t="s">
        <v>46</v>
      </c>
      <c r="F15" s="14" t="n">
        <v>38</v>
      </c>
      <c r="G15" s="31" t="n">
        <v>3091.2</v>
      </c>
      <c r="H15" s="31" t="n">
        <v>2117.472</v>
      </c>
      <c r="I15" s="31" t="n">
        <v>978.272064</v>
      </c>
      <c r="J15" s="31" t="n">
        <v>1101.08544</v>
      </c>
      <c r="K15" s="32" t="n">
        <v>0</v>
      </c>
      <c r="L15" s="32" t="n">
        <v>0</v>
      </c>
      <c r="M15" s="32" t="n">
        <v>0</v>
      </c>
      <c r="N15" s="32" t="n">
        <v>38.114496</v>
      </c>
    </row>
    <row r="16" customFormat="false" ht="22.8" hidden="false" customHeight="false" outlineLevel="0" collapsed="false">
      <c r="A16" s="12" t="n">
        <v>1</v>
      </c>
      <c r="B16" s="13" t="s">
        <v>32</v>
      </c>
      <c r="C16" s="13" t="s">
        <v>33</v>
      </c>
      <c r="D16" s="14" t="n">
        <v>44</v>
      </c>
      <c r="E16" s="14" t="s">
        <v>34</v>
      </c>
      <c r="F16" s="14" t="n">
        <v>35</v>
      </c>
      <c r="G16" s="31" t="n">
        <v>2949.5</v>
      </c>
      <c r="H16" s="31" t="n">
        <v>1976.165</v>
      </c>
      <c r="I16" s="31" t="n">
        <v>1015.74881</v>
      </c>
      <c r="J16" s="31" t="n">
        <v>826.03697</v>
      </c>
      <c r="K16" s="32" t="n">
        <v>0</v>
      </c>
      <c r="L16" s="32" t="n">
        <v>0</v>
      </c>
      <c r="M16" s="32" t="n">
        <v>102.76058</v>
      </c>
      <c r="N16" s="32" t="n">
        <v>29.642475</v>
      </c>
    </row>
    <row r="17" customFormat="false" ht="22.8" hidden="false" customHeight="false" outlineLevel="0" collapsed="false">
      <c r="A17" s="12" t="n">
        <v>17</v>
      </c>
      <c r="B17" s="13" t="s">
        <v>74</v>
      </c>
      <c r="C17" s="13" t="s">
        <v>75</v>
      </c>
      <c r="D17" s="14" t="n">
        <v>53</v>
      </c>
      <c r="E17" s="14" t="s">
        <v>73</v>
      </c>
      <c r="F17" s="14" t="n">
        <v>49</v>
      </c>
      <c r="G17" s="31" t="n">
        <v>2836.5</v>
      </c>
      <c r="H17" s="31" t="n">
        <v>2266.3635</v>
      </c>
      <c r="I17" s="31" t="n">
        <v>1155.845385</v>
      </c>
      <c r="J17" s="31" t="n">
        <v>1092.387207</v>
      </c>
      <c r="K17" s="32" t="n">
        <v>2.2663635</v>
      </c>
      <c r="L17" s="32" t="n">
        <v>0</v>
      </c>
      <c r="M17" s="32" t="n">
        <v>0</v>
      </c>
      <c r="N17" s="32" t="n">
        <v>15.8645445</v>
      </c>
    </row>
    <row r="18" customFormat="false" ht="11.4" hidden="false" customHeight="false" outlineLevel="0" collapsed="false">
      <c r="A18" s="12" t="n">
        <v>24</v>
      </c>
      <c r="B18" s="13" t="s">
        <v>87</v>
      </c>
      <c r="C18" s="13" t="s">
        <v>88</v>
      </c>
      <c r="D18" s="14" t="n">
        <v>72</v>
      </c>
      <c r="E18" s="14" t="s">
        <v>34</v>
      </c>
      <c r="F18" s="14" t="n">
        <v>72</v>
      </c>
      <c r="G18" s="31" t="n">
        <v>2768.8</v>
      </c>
      <c r="H18" s="31" t="n">
        <v>2411.6248</v>
      </c>
      <c r="I18" s="31" t="n">
        <v>2218.694816</v>
      </c>
      <c r="J18" s="31" t="n">
        <v>142.2858632</v>
      </c>
      <c r="K18" s="32" t="n">
        <v>2.4116248</v>
      </c>
      <c r="L18" s="32" t="n">
        <v>0</v>
      </c>
      <c r="M18" s="32" t="n">
        <v>0</v>
      </c>
      <c r="N18" s="32" t="n">
        <v>50.6441208</v>
      </c>
    </row>
    <row r="19" customFormat="false" ht="22.8" hidden="false" customHeight="false" outlineLevel="0" collapsed="false">
      <c r="A19" s="12" t="n">
        <v>45</v>
      </c>
      <c r="B19" s="13" t="s">
        <v>124</v>
      </c>
      <c r="C19" s="13" t="s">
        <v>125</v>
      </c>
      <c r="D19" s="14" t="n">
        <v>72</v>
      </c>
      <c r="E19" s="14" t="s">
        <v>34</v>
      </c>
      <c r="F19" s="14" t="n">
        <v>64</v>
      </c>
      <c r="G19" s="31" t="n">
        <v>2358</v>
      </c>
      <c r="H19" s="31"/>
      <c r="I19" s="31"/>
      <c r="J19" s="31"/>
      <c r="K19" s="32"/>
      <c r="L19" s="32"/>
      <c r="M19" s="32"/>
      <c r="N19" s="32"/>
    </row>
    <row r="20" customFormat="false" ht="22.8" hidden="false" customHeight="false" outlineLevel="0" collapsed="false">
      <c r="A20" s="12" t="n">
        <v>29</v>
      </c>
      <c r="B20" s="13" t="s">
        <v>95</v>
      </c>
      <c r="C20" s="13" t="s">
        <v>96</v>
      </c>
      <c r="D20" s="14" t="n">
        <v>72</v>
      </c>
      <c r="E20" s="14" t="s">
        <v>34</v>
      </c>
      <c r="F20" s="14" t="n">
        <v>64</v>
      </c>
      <c r="G20" s="31" t="n">
        <v>2302.1</v>
      </c>
      <c r="H20" s="31" t="n">
        <v>1781.8254</v>
      </c>
      <c r="I20" s="31" t="n">
        <v>1069.09524</v>
      </c>
      <c r="J20" s="31" t="n">
        <v>669.9663504</v>
      </c>
      <c r="K20" s="32" t="n">
        <v>16.0364286</v>
      </c>
      <c r="L20" s="32" t="n">
        <v>0</v>
      </c>
      <c r="M20" s="32" t="n">
        <v>0</v>
      </c>
      <c r="N20" s="32" t="n">
        <v>26.727381</v>
      </c>
    </row>
    <row r="21" customFormat="false" ht="34.2" hidden="false" customHeight="false" outlineLevel="0" collapsed="false">
      <c r="A21" s="12" t="n">
        <v>7</v>
      </c>
      <c r="B21" s="13" t="s">
        <v>51</v>
      </c>
      <c r="C21" s="13" t="s">
        <v>52</v>
      </c>
      <c r="D21" s="14" t="n">
        <v>49</v>
      </c>
      <c r="E21" s="14" t="s">
        <v>34</v>
      </c>
      <c r="F21" s="14" t="n">
        <v>49</v>
      </c>
      <c r="G21" s="31" t="n">
        <v>1748.9</v>
      </c>
      <c r="H21" s="31" t="n">
        <v>1208.4899</v>
      </c>
      <c r="I21" s="31" t="n">
        <v>719.0514905</v>
      </c>
      <c r="J21" s="31" t="n">
        <v>316.6243538</v>
      </c>
      <c r="K21" s="32" t="n">
        <v>0</v>
      </c>
      <c r="L21" s="32" t="n">
        <v>64.0499647</v>
      </c>
      <c r="M21" s="32" t="n">
        <v>26.5867778</v>
      </c>
      <c r="N21" s="32" t="n">
        <v>80.9688233</v>
      </c>
    </row>
    <row r="22" customFormat="false" ht="11.4" hidden="false" customHeight="false" outlineLevel="0" collapsed="false">
      <c r="A22" s="12" t="n">
        <v>15</v>
      </c>
      <c r="B22" s="13" t="s">
        <v>70</v>
      </c>
      <c r="C22" s="13" t="s">
        <v>70</v>
      </c>
      <c r="D22" s="14" t="n">
        <v>49</v>
      </c>
      <c r="E22" s="14" t="s">
        <v>34</v>
      </c>
      <c r="F22" s="14" t="n">
        <v>78</v>
      </c>
      <c r="G22" s="31" t="n">
        <v>1743.3</v>
      </c>
      <c r="H22" s="31" t="n">
        <v>122.031</v>
      </c>
      <c r="I22" s="31" t="n">
        <v>39.171951</v>
      </c>
      <c r="J22" s="31" t="n">
        <v>9.76248</v>
      </c>
      <c r="K22" s="32" t="n">
        <v>28.189161</v>
      </c>
      <c r="L22" s="32" t="n">
        <v>0.244062</v>
      </c>
      <c r="M22" s="32" t="n">
        <v>20.257146</v>
      </c>
      <c r="N22" s="32" t="n">
        <v>24.4062</v>
      </c>
    </row>
    <row r="23" customFormat="false" ht="11.4" hidden="false" customHeight="false" outlineLevel="0" collapsed="false">
      <c r="A23" s="12" t="n">
        <v>25</v>
      </c>
      <c r="B23" s="13" t="s">
        <v>89</v>
      </c>
      <c r="C23" s="13" t="s">
        <v>90</v>
      </c>
      <c r="D23" s="14" t="n">
        <v>53</v>
      </c>
      <c r="E23" s="14" t="s">
        <v>73</v>
      </c>
      <c r="F23" s="14" t="n">
        <v>23</v>
      </c>
      <c r="G23" s="31" t="n">
        <v>1507.7</v>
      </c>
      <c r="H23" s="31" t="n">
        <v>1047.8515</v>
      </c>
      <c r="I23" s="31" t="n">
        <v>545.9306315</v>
      </c>
      <c r="J23" s="31" t="n">
        <v>494.585908</v>
      </c>
      <c r="K23" s="32" t="n">
        <v>0</v>
      </c>
      <c r="L23" s="32" t="n">
        <v>0</v>
      </c>
      <c r="M23" s="32" t="n">
        <v>0</v>
      </c>
      <c r="N23" s="32" t="n">
        <v>6.287109</v>
      </c>
    </row>
    <row r="24" customFormat="false" ht="11.4" hidden="false" customHeight="false" outlineLevel="0" collapsed="false">
      <c r="A24" s="12" t="n">
        <v>13</v>
      </c>
      <c r="B24" s="13" t="s">
        <v>68</v>
      </c>
      <c r="C24" s="13" t="s">
        <v>49</v>
      </c>
      <c r="D24" s="14" t="n">
        <v>49</v>
      </c>
      <c r="E24" s="14" t="s">
        <v>34</v>
      </c>
      <c r="F24" s="14" t="n">
        <v>45</v>
      </c>
      <c r="G24" s="31" t="n">
        <v>925.2</v>
      </c>
      <c r="H24" s="31" t="n">
        <v>774.3924</v>
      </c>
      <c r="I24" s="31" t="n">
        <v>199.0188468</v>
      </c>
      <c r="J24" s="31" t="n">
        <v>569.178414</v>
      </c>
      <c r="K24" s="32" t="n">
        <v>0</v>
      </c>
      <c r="L24" s="32" t="n">
        <v>0</v>
      </c>
      <c r="M24" s="32" t="n">
        <v>0</v>
      </c>
      <c r="N24" s="32" t="n">
        <v>5.4207468</v>
      </c>
    </row>
    <row r="25" customFormat="false" ht="22.8" hidden="false" customHeight="false" outlineLevel="0" collapsed="false">
      <c r="A25" s="12" t="n">
        <v>37</v>
      </c>
      <c r="B25" s="13" t="s">
        <v>109</v>
      </c>
      <c r="C25" s="13" t="s">
        <v>72</v>
      </c>
      <c r="D25" s="14" t="n">
        <v>53</v>
      </c>
      <c r="E25" s="14" t="s">
        <v>73</v>
      </c>
      <c r="F25" s="14" t="n">
        <v>6</v>
      </c>
      <c r="G25" s="31" t="n">
        <v>793.4</v>
      </c>
      <c r="H25" s="31" t="n">
        <v>273.723</v>
      </c>
      <c r="I25" s="31" t="n">
        <v>177.91995</v>
      </c>
      <c r="J25" s="31" t="n">
        <v>92.792097</v>
      </c>
      <c r="K25" s="32" t="n">
        <v>0</v>
      </c>
      <c r="L25" s="32" t="n">
        <v>0</v>
      </c>
      <c r="M25" s="32" t="n">
        <v>0</v>
      </c>
      <c r="N25" s="32" t="n">
        <v>3.010953</v>
      </c>
    </row>
    <row r="26" customFormat="false" ht="22.8" hidden="false" customHeight="false" outlineLevel="0" collapsed="false">
      <c r="A26" s="12" t="n">
        <v>21</v>
      </c>
      <c r="B26" s="13" t="s">
        <v>81</v>
      </c>
      <c r="C26" s="13" t="s">
        <v>82</v>
      </c>
      <c r="D26" s="14" t="n">
        <v>53</v>
      </c>
      <c r="E26" s="14" t="s">
        <v>73</v>
      </c>
      <c r="F26" s="14" t="n">
        <v>22</v>
      </c>
      <c r="G26" s="31" t="n">
        <v>701.8</v>
      </c>
      <c r="H26" s="31" t="n">
        <v>630.2164</v>
      </c>
      <c r="I26" s="31" t="n">
        <v>393.2550336</v>
      </c>
      <c r="J26" s="31" t="n">
        <v>228.7685532</v>
      </c>
      <c r="K26" s="32" t="n">
        <v>0</v>
      </c>
      <c r="L26" s="32" t="n">
        <v>0</v>
      </c>
      <c r="M26" s="32" t="n">
        <v>0</v>
      </c>
      <c r="N26" s="32" t="n">
        <v>7.5625968</v>
      </c>
    </row>
    <row r="27" customFormat="false" ht="22.8" hidden="false" customHeight="false" outlineLevel="0" collapsed="false">
      <c r="A27" s="12" t="n">
        <v>46</v>
      </c>
      <c r="B27" s="13" t="s">
        <v>126</v>
      </c>
      <c r="C27" s="13" t="s">
        <v>127</v>
      </c>
      <c r="D27" s="14" t="n">
        <v>85</v>
      </c>
      <c r="E27" s="14" t="s">
        <v>34</v>
      </c>
      <c r="F27" s="14" t="n">
        <v>0</v>
      </c>
      <c r="G27" s="31" t="n">
        <v>698.7</v>
      </c>
      <c r="H27" s="31" t="n">
        <v>590.4015</v>
      </c>
      <c r="I27" s="31" t="n">
        <v>562.062228</v>
      </c>
      <c r="J27" s="31" t="n">
        <v>21.254454</v>
      </c>
      <c r="K27" s="32" t="n">
        <v>0</v>
      </c>
      <c r="L27" s="32" t="n">
        <v>0</v>
      </c>
      <c r="M27" s="32" t="n">
        <v>1.180803</v>
      </c>
      <c r="N27" s="32" t="n">
        <v>5.904015</v>
      </c>
    </row>
    <row r="28" customFormat="false" ht="11.4" hidden="false" customHeight="false" outlineLevel="0" collapsed="false">
      <c r="A28" s="12" t="n">
        <v>2</v>
      </c>
      <c r="B28" s="13" t="s">
        <v>39</v>
      </c>
      <c r="C28" s="13" t="s">
        <v>39</v>
      </c>
      <c r="D28" s="14" t="n">
        <v>44</v>
      </c>
      <c r="E28" s="14" t="s">
        <v>34</v>
      </c>
      <c r="F28" s="14" t="n">
        <v>20</v>
      </c>
      <c r="G28" s="31" t="n">
        <v>694.8</v>
      </c>
      <c r="H28" s="31" t="n">
        <v>258.4656</v>
      </c>
      <c r="I28" s="31" t="n">
        <v>78.5735424</v>
      </c>
      <c r="J28" s="31" t="n">
        <v>74.6965584</v>
      </c>
      <c r="K28" s="32" t="n">
        <v>0</v>
      </c>
      <c r="L28" s="32" t="n">
        <v>0</v>
      </c>
      <c r="M28" s="32" t="n">
        <v>74.955024</v>
      </c>
      <c r="N28" s="32" t="n">
        <v>30.2404752</v>
      </c>
    </row>
    <row r="29" customFormat="false" ht="22.8" hidden="false" customHeight="false" outlineLevel="0" collapsed="false">
      <c r="A29" s="12" t="n">
        <v>26</v>
      </c>
      <c r="B29" s="13" t="s">
        <v>91</v>
      </c>
      <c r="C29" s="13" t="s">
        <v>91</v>
      </c>
      <c r="D29" s="14" t="n">
        <v>72</v>
      </c>
      <c r="E29" s="14" t="s">
        <v>34</v>
      </c>
      <c r="F29" s="14" t="n">
        <v>26</v>
      </c>
      <c r="G29" s="31" t="n">
        <v>581.7</v>
      </c>
      <c r="H29" s="31" t="n">
        <v>542.1444</v>
      </c>
      <c r="I29" s="31" t="n">
        <v>501.48357</v>
      </c>
      <c r="J29" s="31" t="n">
        <v>34.1550972</v>
      </c>
      <c r="K29" s="32" t="n">
        <v>0</v>
      </c>
      <c r="L29" s="32" t="n">
        <v>0</v>
      </c>
      <c r="M29" s="32" t="n">
        <v>0</v>
      </c>
      <c r="N29" s="32" t="n">
        <v>6.5057328</v>
      </c>
    </row>
    <row r="30" customFormat="false" ht="22.8" hidden="false" customHeight="false" outlineLevel="0" collapsed="false">
      <c r="A30" s="12" t="n">
        <v>34</v>
      </c>
      <c r="B30" s="13" t="s">
        <v>104</v>
      </c>
      <c r="C30" s="13" t="s">
        <v>104</v>
      </c>
      <c r="D30" s="14" t="n">
        <v>85</v>
      </c>
      <c r="E30" s="14" t="s">
        <v>34</v>
      </c>
      <c r="F30" s="14" t="n">
        <v>21</v>
      </c>
      <c r="G30" s="31" t="n">
        <v>522.4</v>
      </c>
      <c r="H30" s="31" t="n">
        <v>400.6808</v>
      </c>
      <c r="I30" s="31" t="n">
        <v>325.3528096</v>
      </c>
      <c r="J30" s="31" t="n">
        <v>64.5096088</v>
      </c>
      <c r="K30" s="32" t="n">
        <v>0</v>
      </c>
      <c r="L30" s="32" t="n">
        <v>0</v>
      </c>
      <c r="M30" s="32" t="n">
        <v>5.2088504</v>
      </c>
      <c r="N30" s="32" t="n">
        <v>6.010212</v>
      </c>
    </row>
    <row r="31" customFormat="false" ht="11.4" hidden="false" customHeight="false" outlineLevel="0" collapsed="false">
      <c r="A31" s="12" t="n">
        <v>44</v>
      </c>
      <c r="B31" s="13" t="s">
        <v>122</v>
      </c>
      <c r="C31" s="13" t="s">
        <v>123</v>
      </c>
      <c r="D31" s="14" t="n">
        <v>72</v>
      </c>
      <c r="E31" s="14" t="s">
        <v>34</v>
      </c>
      <c r="F31" s="14" t="n">
        <v>0</v>
      </c>
      <c r="G31" s="31" t="n">
        <v>444.3</v>
      </c>
      <c r="H31" s="31" t="n">
        <v>315.0087</v>
      </c>
      <c r="I31" s="31" t="n">
        <v>265.2373254</v>
      </c>
      <c r="J31" s="31" t="n">
        <v>35.5959831</v>
      </c>
      <c r="K31" s="32" t="n">
        <v>0</v>
      </c>
      <c r="L31" s="32" t="n">
        <v>0</v>
      </c>
      <c r="M31" s="32" t="n">
        <v>11.6553219</v>
      </c>
      <c r="N31" s="32" t="n">
        <v>2.8350783</v>
      </c>
    </row>
    <row r="32" customFormat="false" ht="22.8" hidden="false" customHeight="false" outlineLevel="0" collapsed="false">
      <c r="A32" s="12" t="n">
        <v>27</v>
      </c>
      <c r="B32" s="13" t="s">
        <v>92</v>
      </c>
      <c r="C32" s="13" t="s">
        <v>93</v>
      </c>
      <c r="D32" s="14" t="n">
        <v>72</v>
      </c>
      <c r="E32" s="14" t="s">
        <v>34</v>
      </c>
      <c r="F32" s="14" t="n">
        <v>29</v>
      </c>
      <c r="G32" s="31" t="n">
        <v>405.1</v>
      </c>
      <c r="H32" s="31" t="n">
        <v>367.0206</v>
      </c>
      <c r="I32" s="31" t="n">
        <v>350.1376524</v>
      </c>
      <c r="J32" s="31" t="n">
        <v>16.515927</v>
      </c>
      <c r="K32" s="32" t="n">
        <v>0</v>
      </c>
      <c r="L32" s="32" t="n">
        <v>0</v>
      </c>
      <c r="M32" s="32" t="n">
        <v>0</v>
      </c>
      <c r="N32" s="32" t="n">
        <v>0</v>
      </c>
    </row>
    <row r="33" customFormat="false" ht="22.8" hidden="false" customHeight="false" outlineLevel="0" collapsed="false">
      <c r="A33" s="12" t="n">
        <v>22</v>
      </c>
      <c r="B33" s="13" t="s">
        <v>83</v>
      </c>
      <c r="C33" s="13" t="s">
        <v>84</v>
      </c>
      <c r="D33" s="14" t="n">
        <v>53</v>
      </c>
      <c r="E33" s="14" t="s">
        <v>73</v>
      </c>
      <c r="F33" s="14" t="n">
        <v>3</v>
      </c>
      <c r="G33" s="31" t="n">
        <v>338.6</v>
      </c>
      <c r="H33" s="31" t="n">
        <v>279.345</v>
      </c>
      <c r="I33" s="31" t="n">
        <v>157.55058</v>
      </c>
      <c r="J33" s="31" t="n">
        <v>120.11835</v>
      </c>
      <c r="K33" s="32" t="n">
        <v>0</v>
      </c>
      <c r="L33" s="32" t="n">
        <v>0</v>
      </c>
      <c r="M33" s="32" t="n">
        <v>0</v>
      </c>
      <c r="N33" s="32" t="n">
        <v>1.396725</v>
      </c>
    </row>
    <row r="34" customFormat="false" ht="11.4" hidden="false" customHeight="false" outlineLevel="0" collapsed="false">
      <c r="A34" s="12" t="n">
        <v>14</v>
      </c>
      <c r="B34" s="13" t="s">
        <v>69</v>
      </c>
      <c r="C34" s="13" t="s">
        <v>69</v>
      </c>
      <c r="D34" s="14" t="n">
        <v>49</v>
      </c>
      <c r="E34" s="14" t="s">
        <v>34</v>
      </c>
      <c r="F34" s="14" t="n">
        <v>57</v>
      </c>
      <c r="G34" s="31" t="n">
        <v>324.3</v>
      </c>
      <c r="H34" s="31" t="n">
        <v>141.3948</v>
      </c>
      <c r="I34" s="31" t="n">
        <v>60.2341848</v>
      </c>
      <c r="J34" s="31" t="n">
        <v>11.1701892</v>
      </c>
      <c r="K34" s="32" t="n">
        <v>0.4241844</v>
      </c>
      <c r="L34" s="32" t="n">
        <v>0</v>
      </c>
      <c r="M34" s="32" t="n">
        <v>49.0639956</v>
      </c>
      <c r="N34" s="32" t="n">
        <v>20.502246</v>
      </c>
    </row>
    <row r="35" customFormat="false" ht="22.8" hidden="false" customHeight="false" outlineLevel="0" collapsed="false">
      <c r="A35" s="12" t="n">
        <v>12</v>
      </c>
      <c r="B35" s="13" t="s">
        <v>66</v>
      </c>
      <c r="C35" s="13" t="s">
        <v>67</v>
      </c>
      <c r="D35" s="14" t="n">
        <v>49</v>
      </c>
      <c r="E35" s="14" t="s">
        <v>34</v>
      </c>
      <c r="F35" s="14" t="n">
        <v>3</v>
      </c>
      <c r="G35" s="31" t="n">
        <v>320</v>
      </c>
      <c r="H35" s="31" t="n">
        <v>32.64</v>
      </c>
      <c r="I35" s="31" t="n">
        <v>22.75008</v>
      </c>
      <c r="J35" s="31" t="n">
        <v>0</v>
      </c>
      <c r="K35" s="32" t="n">
        <v>0</v>
      </c>
      <c r="L35" s="32" t="n">
        <v>0</v>
      </c>
      <c r="M35" s="32" t="n">
        <v>0.42432</v>
      </c>
      <c r="N35" s="32" t="n">
        <v>9.43296</v>
      </c>
    </row>
    <row r="36" customFormat="false" ht="11.4" hidden="false" customHeight="false" outlineLevel="0" collapsed="false">
      <c r="A36" s="12" t="n">
        <v>28</v>
      </c>
      <c r="B36" s="13" t="s">
        <v>94</v>
      </c>
      <c r="C36" s="13" t="s">
        <v>94</v>
      </c>
      <c r="D36" s="14" t="n">
        <v>72</v>
      </c>
      <c r="E36" s="14" t="s">
        <v>34</v>
      </c>
      <c r="F36" s="14" t="n">
        <v>9</v>
      </c>
      <c r="G36" s="31" t="n">
        <v>315.5</v>
      </c>
      <c r="H36" s="31" t="n">
        <v>236.3095</v>
      </c>
      <c r="I36" s="31" t="n">
        <v>130.915463</v>
      </c>
      <c r="J36" s="31" t="n">
        <v>104.6851085</v>
      </c>
      <c r="K36" s="32" t="n">
        <v>0</v>
      </c>
      <c r="L36" s="32" t="n">
        <v>0</v>
      </c>
      <c r="M36" s="32" t="n">
        <v>0</v>
      </c>
      <c r="N36" s="32" t="n">
        <v>0.7089285</v>
      </c>
    </row>
    <row r="37" customFormat="false" ht="11.4" hidden="false" customHeight="false" outlineLevel="0" collapsed="false">
      <c r="A37" s="12" t="n">
        <v>9</v>
      </c>
      <c r="B37" s="13" t="s">
        <v>55</v>
      </c>
      <c r="C37" s="13" t="s">
        <v>56</v>
      </c>
      <c r="D37" s="14" t="n">
        <v>44</v>
      </c>
      <c r="E37" s="14" t="s">
        <v>34</v>
      </c>
      <c r="F37" s="14" t="n">
        <v>17</v>
      </c>
      <c r="G37" s="31" t="n">
        <v>278.9</v>
      </c>
      <c r="H37" s="31" t="n">
        <v>217.542</v>
      </c>
      <c r="I37" s="31" t="n">
        <v>100.504404</v>
      </c>
      <c r="J37" s="31" t="n">
        <v>113.556924</v>
      </c>
      <c r="K37" s="32" t="n">
        <v>1.740336</v>
      </c>
      <c r="L37" s="32" t="n">
        <v>0</v>
      </c>
      <c r="M37" s="32" t="n">
        <v>0</v>
      </c>
      <c r="N37" s="32" t="n">
        <v>1.740336</v>
      </c>
    </row>
    <row r="38" customFormat="false" ht="22.8" hidden="false" customHeight="false" outlineLevel="0" collapsed="false">
      <c r="A38" s="12" t="n">
        <v>11</v>
      </c>
      <c r="B38" s="13" t="s">
        <v>62</v>
      </c>
      <c r="C38" s="13" t="s">
        <v>63</v>
      </c>
      <c r="D38" s="14" t="n">
        <v>49</v>
      </c>
      <c r="E38" s="14" t="s">
        <v>34</v>
      </c>
      <c r="F38" s="14" t="n">
        <v>16</v>
      </c>
      <c r="G38" s="31" t="n">
        <v>276.4</v>
      </c>
      <c r="H38" s="31" t="n">
        <v>147.874</v>
      </c>
      <c r="I38" s="31" t="n">
        <v>67.28267</v>
      </c>
      <c r="J38" s="31" t="n">
        <v>76.89448</v>
      </c>
      <c r="K38" s="32" t="n">
        <v>0</v>
      </c>
      <c r="L38" s="32" t="n">
        <v>0</v>
      </c>
      <c r="M38" s="32" t="n">
        <v>0</v>
      </c>
      <c r="N38" s="32" t="n">
        <v>3.69685</v>
      </c>
    </row>
    <row r="39" customFormat="false" ht="11.4" hidden="false" customHeight="false" outlineLevel="0" collapsed="false">
      <c r="A39" s="12" t="n">
        <v>18</v>
      </c>
      <c r="B39" s="13" t="s">
        <v>76</v>
      </c>
      <c r="C39" s="13" t="s">
        <v>77</v>
      </c>
      <c r="D39" s="14" t="n">
        <v>53</v>
      </c>
      <c r="E39" s="14" t="s">
        <v>73</v>
      </c>
      <c r="F39" s="14" t="n">
        <v>5</v>
      </c>
      <c r="G39" s="31" t="n">
        <v>261.8</v>
      </c>
      <c r="H39" s="31" t="n">
        <v>234.5728</v>
      </c>
      <c r="I39" s="31" t="n">
        <v>79.0510336</v>
      </c>
      <c r="J39" s="31" t="n">
        <v>154.1143296</v>
      </c>
      <c r="K39" s="32" t="n">
        <v>0</v>
      </c>
      <c r="L39" s="32" t="n">
        <v>0</v>
      </c>
      <c r="M39" s="32" t="n">
        <v>0.2345728</v>
      </c>
      <c r="N39" s="32" t="n">
        <v>1.172864</v>
      </c>
    </row>
    <row r="40" customFormat="false" ht="11.4" hidden="false" customHeight="false" outlineLevel="0" collapsed="false">
      <c r="A40" s="12" t="n">
        <v>42</v>
      </c>
      <c r="B40" s="13" t="s">
        <v>118</v>
      </c>
      <c r="C40" s="13" t="s">
        <v>119</v>
      </c>
      <c r="D40" s="14" t="n">
        <v>53</v>
      </c>
      <c r="E40" s="14" t="s">
        <v>34</v>
      </c>
      <c r="F40" s="14" t="n">
        <v>0</v>
      </c>
      <c r="G40" s="31" t="n">
        <v>261</v>
      </c>
      <c r="H40" s="31"/>
      <c r="I40" s="31"/>
      <c r="J40" s="31"/>
      <c r="K40" s="32"/>
      <c r="L40" s="32"/>
      <c r="M40" s="32"/>
      <c r="N40" s="32"/>
    </row>
    <row r="41" customFormat="false" ht="22.8" hidden="false" customHeight="false" outlineLevel="0" collapsed="false">
      <c r="A41" s="12" t="n">
        <v>36</v>
      </c>
      <c r="B41" s="13" t="s">
        <v>107</v>
      </c>
      <c r="C41" s="13" t="s">
        <v>108</v>
      </c>
      <c r="D41" s="14" t="n">
        <v>72</v>
      </c>
      <c r="E41" s="14" t="s">
        <v>34</v>
      </c>
      <c r="F41" s="14" t="n">
        <v>3</v>
      </c>
      <c r="G41" s="31" t="n">
        <v>257.6</v>
      </c>
      <c r="H41" s="31" t="n">
        <v>156.8784</v>
      </c>
      <c r="I41" s="31" t="n">
        <v>113.1093264</v>
      </c>
      <c r="J41" s="31" t="n">
        <v>39.8471136</v>
      </c>
      <c r="K41" s="32" t="n">
        <v>0</v>
      </c>
      <c r="L41" s="32" t="n">
        <v>0</v>
      </c>
      <c r="M41" s="32" t="n">
        <v>0</v>
      </c>
      <c r="N41" s="32" t="n">
        <v>3.92196</v>
      </c>
    </row>
    <row r="42" customFormat="false" ht="22.8" hidden="false" customHeight="false" outlineLevel="0" collapsed="false">
      <c r="A42" s="12" t="n">
        <v>23</v>
      </c>
      <c r="B42" s="13" t="s">
        <v>85</v>
      </c>
      <c r="C42" s="13" t="s">
        <v>86</v>
      </c>
      <c r="D42" s="14" t="n">
        <v>53</v>
      </c>
      <c r="E42" s="14" t="s">
        <v>73</v>
      </c>
      <c r="F42" s="14" t="n">
        <v>11</v>
      </c>
      <c r="G42" s="31" t="n">
        <v>250.9</v>
      </c>
      <c r="H42" s="31" t="n">
        <v>207.7452</v>
      </c>
      <c r="I42" s="31" t="n">
        <v>61.0770888</v>
      </c>
      <c r="J42" s="31" t="n">
        <v>146.6681112</v>
      </c>
      <c r="K42" s="32" t="n">
        <v>0</v>
      </c>
      <c r="L42" s="32" t="n">
        <v>0</v>
      </c>
      <c r="M42" s="32" t="n">
        <v>0</v>
      </c>
      <c r="N42" s="32" t="n">
        <v>0</v>
      </c>
    </row>
    <row r="43" customFormat="false" ht="22.8" hidden="false" customHeight="false" outlineLevel="0" collapsed="false">
      <c r="A43" s="12" t="n">
        <v>16</v>
      </c>
      <c r="B43" s="13" t="s">
        <v>71</v>
      </c>
      <c r="C43" s="13" t="s">
        <v>72</v>
      </c>
      <c r="D43" s="14" t="n">
        <v>53</v>
      </c>
      <c r="E43" s="14" t="s">
        <v>73</v>
      </c>
      <c r="F43" s="14" t="n">
        <v>8</v>
      </c>
      <c r="G43" s="31" t="n">
        <v>212</v>
      </c>
      <c r="H43" s="31" t="n">
        <v>160.06</v>
      </c>
      <c r="I43" s="31" t="n">
        <v>76.50868</v>
      </c>
      <c r="J43" s="31" t="n">
        <v>81.79066</v>
      </c>
      <c r="K43" s="32" t="n">
        <v>0</v>
      </c>
      <c r="L43" s="32" t="n">
        <v>0</v>
      </c>
      <c r="M43" s="32" t="n">
        <v>0</v>
      </c>
      <c r="N43" s="32" t="n">
        <v>1.76066</v>
      </c>
    </row>
    <row r="44" customFormat="false" ht="11.4" hidden="false" customHeight="false" outlineLevel="0" collapsed="false">
      <c r="A44" s="12" t="n">
        <v>41</v>
      </c>
      <c r="B44" s="13" t="s">
        <v>116</v>
      </c>
      <c r="C44" s="13" t="s">
        <v>117</v>
      </c>
      <c r="D44" s="14" t="n">
        <v>53</v>
      </c>
      <c r="E44" s="14" t="s">
        <v>34</v>
      </c>
      <c r="F44" s="14" t="n">
        <v>0</v>
      </c>
      <c r="G44" s="31" t="n">
        <v>138</v>
      </c>
      <c r="H44" s="31"/>
      <c r="I44" s="31"/>
      <c r="J44" s="31"/>
      <c r="K44" s="32"/>
      <c r="L44" s="32"/>
      <c r="M44" s="32"/>
      <c r="N44" s="32"/>
    </row>
    <row r="45" customFormat="false" ht="11.4" hidden="false" customHeight="false" outlineLevel="0" collapsed="false">
      <c r="A45" s="12" t="n">
        <v>43</v>
      </c>
      <c r="B45" s="13" t="s">
        <v>120</v>
      </c>
      <c r="C45" s="13" t="s">
        <v>121</v>
      </c>
      <c r="D45" s="14" t="n">
        <v>53</v>
      </c>
      <c r="E45" s="14" t="s">
        <v>34</v>
      </c>
      <c r="F45" s="14" t="n">
        <v>0</v>
      </c>
      <c r="G45" s="31" t="n">
        <v>100</v>
      </c>
      <c r="H45" s="31"/>
      <c r="I45" s="31"/>
      <c r="J45" s="31"/>
      <c r="K45" s="32"/>
      <c r="L45" s="32"/>
      <c r="M45" s="32"/>
      <c r="N45" s="32"/>
    </row>
    <row r="46" customFormat="false" ht="22.8" hidden="false" customHeight="false" outlineLevel="0" collapsed="false">
      <c r="A46" s="12" t="n">
        <v>47</v>
      </c>
      <c r="B46" s="13" t="s">
        <v>128</v>
      </c>
      <c r="C46" s="13" t="s">
        <v>129</v>
      </c>
      <c r="D46" s="14" t="n">
        <v>53</v>
      </c>
      <c r="E46" s="14" t="s">
        <v>34</v>
      </c>
      <c r="F46" s="14" t="n">
        <v>0</v>
      </c>
      <c r="G46" s="33" t="n">
        <v>80</v>
      </c>
      <c r="H46" s="33"/>
      <c r="I46" s="33"/>
      <c r="J46" s="33"/>
      <c r="K46" s="34"/>
      <c r="L46" s="34"/>
      <c r="M46" s="32"/>
      <c r="N46" s="32"/>
    </row>
    <row r="47" customFormat="false" ht="22.8" hidden="false" customHeight="false" outlineLevel="0" collapsed="false">
      <c r="A47" s="12" t="n">
        <v>38</v>
      </c>
      <c r="B47" s="13" t="s">
        <v>111</v>
      </c>
      <c r="C47" s="13" t="s">
        <v>112</v>
      </c>
      <c r="D47" s="14" t="n">
        <v>53</v>
      </c>
      <c r="E47" s="14" t="s">
        <v>34</v>
      </c>
      <c r="F47" s="14" t="n">
        <v>0</v>
      </c>
      <c r="G47" s="31"/>
      <c r="H47" s="31"/>
      <c r="I47" s="31"/>
      <c r="J47" s="31"/>
      <c r="K47" s="32"/>
      <c r="L47" s="32"/>
      <c r="M47" s="32"/>
      <c r="N47" s="32"/>
    </row>
    <row r="48" customFormat="false" ht="22.8" hidden="false" customHeight="false" outlineLevel="0" collapsed="false">
      <c r="A48" s="12" t="n">
        <v>39</v>
      </c>
      <c r="B48" s="13" t="s">
        <v>113</v>
      </c>
      <c r="C48" s="13" t="s">
        <v>114</v>
      </c>
      <c r="D48" s="14" t="n">
        <v>44</v>
      </c>
      <c r="E48" s="14" t="s">
        <v>46</v>
      </c>
      <c r="F48" s="14" t="n">
        <v>38</v>
      </c>
      <c r="G48" s="31"/>
      <c r="H48" s="31"/>
      <c r="I48" s="31"/>
      <c r="J48" s="31"/>
      <c r="K48" s="32"/>
      <c r="L48" s="32"/>
      <c r="M48" s="32"/>
      <c r="N48" s="32"/>
    </row>
  </sheetData>
  <autoFilter ref="A1:N48"/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T48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0" ySplit="1" topLeftCell="A2" activePane="bottomLeft" state="frozen"/>
      <selection pane="topLeft" activeCell="A1" activeCellId="0" sqref="A1"/>
      <selection pane="bottomLeft" activeCell="D12" activeCellId="0" sqref="D12"/>
    </sheetView>
  </sheetViews>
  <sheetFormatPr defaultRowHeight="17.4" zeroHeight="false" outlineLevelRow="0" outlineLevelCol="0"/>
  <cols>
    <col collapsed="false" customWidth="true" hidden="false" outlineLevel="0" max="1" min="1" style="1" width="4.33"/>
    <col collapsed="false" customWidth="true" hidden="false" outlineLevel="0" max="2" min="2" style="2" width="15"/>
    <col collapsed="false" customWidth="true" hidden="false" outlineLevel="0" max="3" min="3" style="3" width="17.33"/>
    <col collapsed="false" customWidth="true" hidden="false" outlineLevel="0" max="4" min="4" style="1" width="7.67"/>
    <col collapsed="false" customWidth="true" hidden="false" outlineLevel="0" max="5" min="5" style="1" width="10"/>
    <col collapsed="false" customWidth="true" hidden="false" outlineLevel="0" max="6" min="6" style="1" width="15.11"/>
    <col collapsed="false" customWidth="true" hidden="false" outlineLevel="0" max="7" min="7" style="1" width="16.44"/>
    <col collapsed="false" customWidth="true" hidden="false" outlineLevel="0" max="8" min="8" style="1" width="14.11"/>
    <col collapsed="false" customWidth="true" hidden="false" outlineLevel="0" max="9" min="9" style="1" width="14.34"/>
    <col collapsed="false" customWidth="true" hidden="false" outlineLevel="0" max="10" min="10" style="1" width="16.56"/>
    <col collapsed="false" customWidth="true" hidden="false" outlineLevel="0" max="11" min="11" style="1" width="12.56"/>
    <col collapsed="false" customWidth="true" hidden="false" outlineLevel="0" max="12" min="12" style="1" width="13.89"/>
    <col collapsed="false" customWidth="true" hidden="false" outlineLevel="0" max="13" min="13" style="4" width="11.89"/>
    <col collapsed="false" customWidth="true" hidden="false" outlineLevel="0" max="14" min="14" style="5" width="11.56"/>
    <col collapsed="false" customWidth="true" hidden="false" outlineLevel="0" max="15" min="15" style="5" width="47.55"/>
    <col collapsed="false" customWidth="true" hidden="false" outlineLevel="0" max="16" min="16" style="5" width="24.22"/>
    <col collapsed="false" customWidth="true" hidden="false" outlineLevel="0" max="17" min="17" style="5" width="2.22"/>
    <col collapsed="false" customWidth="true" hidden="false" outlineLevel="0" max="18" min="18" style="5" width="12.33"/>
    <col collapsed="false" customWidth="true" hidden="false" outlineLevel="0" max="19" min="19" style="5" width="8.11"/>
    <col collapsed="false" customWidth="true" hidden="false" outlineLevel="0" max="20" min="20" style="5" width="21.56"/>
    <col collapsed="false" customWidth="true" hidden="false" outlineLevel="0" max="21" min="21" style="5" width="23.78"/>
    <col collapsed="false" customWidth="true" hidden="false" outlineLevel="0" max="22" min="22" style="5" width="14.11"/>
    <col collapsed="false" customWidth="true" hidden="false" outlineLevel="0" max="23" min="23" style="5" width="16.44"/>
    <col collapsed="false" customWidth="true" hidden="false" outlineLevel="0" max="24" min="24" style="5" width="9.44"/>
    <col collapsed="false" customWidth="true" hidden="false" outlineLevel="0" max="25" min="25" style="5" width="8.11"/>
    <col collapsed="false" customWidth="true" hidden="false" outlineLevel="0" max="26" min="26" style="5" width="4.1"/>
    <col collapsed="false" customWidth="true" hidden="false" outlineLevel="0" max="27" min="27" style="5" width="5.44"/>
    <col collapsed="false" customWidth="true" hidden="false" outlineLevel="0" max="28" min="28" style="5" width="49.44"/>
    <col collapsed="false" customWidth="true" hidden="false" outlineLevel="0" max="29" min="29" style="5" width="31.66"/>
    <col collapsed="false" customWidth="true" hidden="false" outlineLevel="0" max="31" min="30" style="5" width="16.22"/>
    <col collapsed="false" customWidth="true" hidden="false" outlineLevel="0" max="32" min="32" style="5" width="17.67"/>
    <col collapsed="false" customWidth="true" hidden="false" outlineLevel="0" max="33" min="33" style="5" width="18.33"/>
    <col collapsed="false" customWidth="true" hidden="false" outlineLevel="0" max="34" min="34" style="5" width="24.34"/>
    <col collapsed="false" customWidth="true" hidden="false" outlineLevel="0" max="38" min="35" style="5" width="11.56"/>
    <col collapsed="false" customWidth="true" hidden="false" outlineLevel="0" max="39" min="39" style="5" width="5.78"/>
    <col collapsed="false" customWidth="true" hidden="false" outlineLevel="0" max="40" min="40" style="5" width="16.44"/>
    <col collapsed="false" customWidth="true" hidden="false" outlineLevel="0" max="41" min="41" style="5" width="20.89"/>
    <col collapsed="false" customWidth="true" hidden="false" outlineLevel="0" max="1025" min="42" style="5" width="11.56"/>
  </cols>
  <sheetData>
    <row r="1" s="11" customFormat="true" ht="48" hidden="false" customHeight="false" outlineLevel="0" collapsed="false">
      <c r="A1" s="6" t="s">
        <v>0</v>
      </c>
      <c r="B1" s="7" t="s">
        <v>1</v>
      </c>
      <c r="C1" s="7" t="s">
        <v>2</v>
      </c>
      <c r="D1" s="6" t="s">
        <v>3</v>
      </c>
      <c r="E1" s="6" t="s">
        <v>4</v>
      </c>
      <c r="F1" s="8" t="s">
        <v>23</v>
      </c>
      <c r="G1" s="8" t="s">
        <v>24</v>
      </c>
      <c r="H1" s="8" t="s">
        <v>25</v>
      </c>
      <c r="I1" s="9" t="s">
        <v>26</v>
      </c>
      <c r="J1" s="9" t="s">
        <v>27</v>
      </c>
      <c r="K1" s="10" t="s">
        <v>28</v>
      </c>
      <c r="L1" s="10" t="s">
        <v>30</v>
      </c>
      <c r="M1" s="7" t="s">
        <v>31</v>
      </c>
      <c r="O1" s="35" t="s">
        <v>136</v>
      </c>
      <c r="P1" s="36" t="s">
        <v>137</v>
      </c>
      <c r="Q1" s="0"/>
      <c r="R1" s="0"/>
      <c r="AB1" s="35" t="s">
        <v>31</v>
      </c>
      <c r="AC1" s="37" t="s">
        <v>38</v>
      </c>
      <c r="AD1" s="0"/>
      <c r="AE1" s="0"/>
    </row>
    <row r="2" customFormat="false" ht="34.2" hidden="false" customHeight="false" outlineLevel="0" collapsed="false">
      <c r="A2" s="12" t="n">
        <v>1</v>
      </c>
      <c r="B2" s="13" t="s">
        <v>32</v>
      </c>
      <c r="C2" s="13" t="s">
        <v>33</v>
      </c>
      <c r="D2" s="14" t="n">
        <v>44</v>
      </c>
      <c r="E2" s="38" t="s">
        <v>34</v>
      </c>
      <c r="F2" s="18" t="s">
        <v>35</v>
      </c>
      <c r="G2" s="14" t="n">
        <v>2</v>
      </c>
      <c r="H2" s="14" t="n">
        <v>2</v>
      </c>
      <c r="I2" s="19" t="n">
        <v>2</v>
      </c>
      <c r="J2" s="19" t="n">
        <v>2</v>
      </c>
      <c r="K2" s="20" t="s">
        <v>36</v>
      </c>
      <c r="L2" s="21" t="s">
        <v>37</v>
      </c>
      <c r="M2" s="14" t="s">
        <v>38</v>
      </c>
      <c r="O2" s="0"/>
      <c r="P2" s="0"/>
      <c r="Q2" s="0"/>
      <c r="R2" s="0"/>
      <c r="V2" s="1" t="n">
        <v>1</v>
      </c>
      <c r="W2" s="1" t="n">
        <v>2</v>
      </c>
      <c r="AB2" s="35" t="s">
        <v>136</v>
      </c>
      <c r="AC2" s="36" t="s">
        <v>137</v>
      </c>
      <c r="AD2" s="0"/>
      <c r="AE2" s="0"/>
      <c r="AI2" s="1" t="n">
        <v>1</v>
      </c>
      <c r="AJ2" s="1" t="n">
        <v>2</v>
      </c>
      <c r="AP2" s="1" t="n">
        <v>1</v>
      </c>
      <c r="AQ2" s="1" t="n">
        <v>2</v>
      </c>
    </row>
    <row r="3" customFormat="false" ht="34.2" hidden="false" customHeight="false" outlineLevel="0" collapsed="false">
      <c r="A3" s="12" t="n">
        <v>2</v>
      </c>
      <c r="B3" s="13" t="s">
        <v>39</v>
      </c>
      <c r="C3" s="13" t="s">
        <v>39</v>
      </c>
      <c r="D3" s="14" t="n">
        <v>44</v>
      </c>
      <c r="E3" s="38" t="s">
        <v>34</v>
      </c>
      <c r="F3" s="18" t="s">
        <v>35</v>
      </c>
      <c r="G3" s="14" t="n">
        <v>1</v>
      </c>
      <c r="H3" s="14" t="n">
        <v>1</v>
      </c>
      <c r="I3" s="19" t="n">
        <v>1</v>
      </c>
      <c r="J3" s="19" t="n">
        <v>1</v>
      </c>
      <c r="K3" s="20" t="s">
        <v>36</v>
      </c>
      <c r="L3" s="21" t="s">
        <v>40</v>
      </c>
      <c r="M3" s="14" t="s">
        <v>41</v>
      </c>
      <c r="O3" s="39" t="s">
        <v>138</v>
      </c>
      <c r="P3" s="40" t="s">
        <v>139</v>
      </c>
      <c r="Q3" s="41"/>
      <c r="R3" s="42"/>
      <c r="T3" s="43"/>
      <c r="U3" s="44"/>
      <c r="V3" s="45" t="s">
        <v>140</v>
      </c>
      <c r="W3" s="45"/>
      <c r="X3" s="45"/>
      <c r="AB3" s="0"/>
      <c r="AC3" s="0"/>
      <c r="AD3" s="0"/>
      <c r="AE3" s="0"/>
      <c r="AG3" s="46"/>
      <c r="AH3" s="47" t="s">
        <v>141</v>
      </c>
      <c r="AI3" s="45" t="s">
        <v>140</v>
      </c>
      <c r="AJ3" s="45"/>
      <c r="AK3" s="45"/>
      <c r="AN3" s="46"/>
      <c r="AO3" s="48" t="s">
        <v>142</v>
      </c>
      <c r="AP3" s="45" t="s">
        <v>140</v>
      </c>
      <c r="AQ3" s="45"/>
      <c r="AR3" s="45"/>
    </row>
    <row r="4" customFormat="false" ht="36" hidden="false" customHeight="false" outlineLevel="0" collapsed="false">
      <c r="A4" s="12" t="n">
        <v>3</v>
      </c>
      <c r="B4" s="13" t="s">
        <v>42</v>
      </c>
      <c r="C4" s="13" t="s">
        <v>42</v>
      </c>
      <c r="D4" s="14" t="n">
        <v>44</v>
      </c>
      <c r="E4" s="38" t="s">
        <v>34</v>
      </c>
      <c r="F4" s="18" t="s">
        <v>43</v>
      </c>
      <c r="G4" s="14" t="n">
        <v>1</v>
      </c>
      <c r="H4" s="14" t="n">
        <v>2</v>
      </c>
      <c r="I4" s="19" t="n">
        <v>1</v>
      </c>
      <c r="J4" s="19" t="n">
        <v>1</v>
      </c>
      <c r="K4" s="20" t="s">
        <v>36</v>
      </c>
      <c r="L4" s="21" t="s">
        <v>40</v>
      </c>
      <c r="M4" s="14" t="s">
        <v>38</v>
      </c>
      <c r="O4" s="49" t="s">
        <v>4</v>
      </c>
      <c r="P4" s="50" t="n">
        <v>1</v>
      </c>
      <c r="Q4" s="51" t="n">
        <v>2</v>
      </c>
      <c r="R4" s="52" t="s">
        <v>143</v>
      </c>
      <c r="T4" s="43"/>
      <c r="U4" s="53" t="s">
        <v>144</v>
      </c>
      <c r="V4" s="6" t="s">
        <v>145</v>
      </c>
      <c r="W4" s="6" t="s">
        <v>146</v>
      </c>
      <c r="X4" s="53" t="s">
        <v>147</v>
      </c>
      <c r="AB4" s="39" t="s">
        <v>138</v>
      </c>
      <c r="AC4" s="40" t="s">
        <v>139</v>
      </c>
      <c r="AD4" s="41"/>
      <c r="AE4" s="42"/>
      <c r="AG4" s="43"/>
      <c r="AH4" s="53" t="s">
        <v>144</v>
      </c>
      <c r="AI4" s="6" t="s">
        <v>145</v>
      </c>
      <c r="AJ4" s="6" t="s">
        <v>146</v>
      </c>
      <c r="AK4" s="53" t="s">
        <v>147</v>
      </c>
      <c r="AN4" s="43"/>
      <c r="AO4" s="53" t="s">
        <v>144</v>
      </c>
      <c r="AP4" s="6" t="s">
        <v>145</v>
      </c>
      <c r="AQ4" s="6" t="s">
        <v>146</v>
      </c>
      <c r="AR4" s="53" t="s">
        <v>147</v>
      </c>
    </row>
    <row r="5" customFormat="false" ht="34.2" hidden="false" customHeight="false" outlineLevel="0" collapsed="false">
      <c r="A5" s="12" t="n">
        <v>4</v>
      </c>
      <c r="B5" s="13" t="s">
        <v>44</v>
      </c>
      <c r="C5" s="13" t="s">
        <v>45</v>
      </c>
      <c r="D5" s="14" t="n">
        <v>49</v>
      </c>
      <c r="E5" s="38" t="s">
        <v>46</v>
      </c>
      <c r="F5" s="18" t="s">
        <v>35</v>
      </c>
      <c r="G5" s="14" t="n">
        <v>2</v>
      </c>
      <c r="H5" s="14" t="n">
        <v>1</v>
      </c>
      <c r="I5" s="19" t="n">
        <v>2</v>
      </c>
      <c r="J5" s="19" t="n">
        <v>1</v>
      </c>
      <c r="K5" s="20" t="s">
        <v>47</v>
      </c>
      <c r="L5" s="21" t="s">
        <v>148</v>
      </c>
      <c r="M5" s="14" t="s">
        <v>41</v>
      </c>
      <c r="O5" s="54" t="s">
        <v>34</v>
      </c>
      <c r="P5" s="55" t="n">
        <v>2</v>
      </c>
      <c r="Q5" s="56" t="n">
        <v>7</v>
      </c>
      <c r="R5" s="57" t="n">
        <v>9</v>
      </c>
      <c r="T5" s="43"/>
      <c r="U5" s="58" t="s">
        <v>34</v>
      </c>
      <c r="V5" s="58" t="n">
        <v>19</v>
      </c>
      <c r="W5" s="58" t="n">
        <v>16</v>
      </c>
      <c r="X5" s="58" t="n">
        <v>35</v>
      </c>
      <c r="AB5" s="49" t="s">
        <v>4</v>
      </c>
      <c r="AC5" s="50" t="n">
        <v>1</v>
      </c>
      <c r="AD5" s="51" t="n">
        <v>2</v>
      </c>
      <c r="AE5" s="52" t="s">
        <v>143</v>
      </c>
      <c r="AG5" s="43"/>
      <c r="AH5" s="58" t="s">
        <v>34</v>
      </c>
      <c r="AI5" s="58" t="n">
        <v>10</v>
      </c>
      <c r="AJ5" s="58" t="n">
        <v>7</v>
      </c>
      <c r="AK5" s="58" t="n">
        <v>17</v>
      </c>
      <c r="AN5" s="43"/>
      <c r="AO5" s="58" t="s">
        <v>34</v>
      </c>
      <c r="AP5" s="58" t="n">
        <v>9</v>
      </c>
      <c r="AQ5" s="58" t="n">
        <v>9</v>
      </c>
      <c r="AR5" s="58" t="n">
        <v>18</v>
      </c>
    </row>
    <row r="6" customFormat="false" ht="34.2" hidden="false" customHeight="false" outlineLevel="0" collapsed="false">
      <c r="A6" s="12" t="n">
        <v>5</v>
      </c>
      <c r="B6" s="13" t="s">
        <v>48</v>
      </c>
      <c r="C6" s="13" t="s">
        <v>49</v>
      </c>
      <c r="D6" s="14" t="n">
        <v>49</v>
      </c>
      <c r="E6" s="38" t="s">
        <v>46</v>
      </c>
      <c r="F6" s="18" t="s">
        <v>43</v>
      </c>
      <c r="G6" s="14" t="n">
        <v>1</v>
      </c>
      <c r="H6" s="14" t="n">
        <v>2</v>
      </c>
      <c r="I6" s="19" t="n">
        <v>1</v>
      </c>
      <c r="J6" s="19" t="n">
        <v>1</v>
      </c>
      <c r="K6" s="20" t="s">
        <v>47</v>
      </c>
      <c r="L6" s="21" t="s">
        <v>149</v>
      </c>
      <c r="M6" s="14" t="s">
        <v>41</v>
      </c>
      <c r="O6" s="59" t="s">
        <v>46</v>
      </c>
      <c r="P6" s="60" t="n">
        <v>3</v>
      </c>
      <c r="Q6" s="61" t="n">
        <v>2</v>
      </c>
      <c r="R6" s="62" t="n">
        <v>5</v>
      </c>
      <c r="T6" s="63" t="s">
        <v>150</v>
      </c>
      <c r="U6" s="64" t="s">
        <v>151</v>
      </c>
      <c r="V6" s="64" t="n">
        <v>17</v>
      </c>
      <c r="W6" s="64" t="n">
        <v>9</v>
      </c>
      <c r="X6" s="65" t="n">
        <v>26</v>
      </c>
      <c r="Y6" s="5" t="n">
        <v>1</v>
      </c>
      <c r="AB6" s="54" t="s">
        <v>34</v>
      </c>
      <c r="AC6" s="66" t="n">
        <v>1</v>
      </c>
      <c r="AD6" s="67" t="n">
        <v>4</v>
      </c>
      <c r="AE6" s="68" t="n">
        <v>5</v>
      </c>
      <c r="AG6" s="63" t="s">
        <v>150</v>
      </c>
      <c r="AH6" s="64" t="s">
        <v>151</v>
      </c>
      <c r="AI6" s="64" t="n">
        <v>9</v>
      </c>
      <c r="AJ6" s="64" t="n">
        <v>4</v>
      </c>
      <c r="AK6" s="65" t="n">
        <v>13</v>
      </c>
      <c r="AL6" s="5" t="n">
        <v>1</v>
      </c>
      <c r="AN6" s="63" t="s">
        <v>150</v>
      </c>
      <c r="AO6" s="64" t="s">
        <v>151</v>
      </c>
      <c r="AP6" s="64" t="n">
        <v>8</v>
      </c>
      <c r="AQ6" s="64" t="n">
        <v>5</v>
      </c>
      <c r="AR6" s="65" t="n">
        <v>13</v>
      </c>
      <c r="AS6" s="5" t="n">
        <v>1</v>
      </c>
    </row>
    <row r="7" customFormat="false" ht="34.2" hidden="false" customHeight="false" outlineLevel="0" collapsed="false">
      <c r="A7" s="12" t="n">
        <v>6</v>
      </c>
      <c r="B7" s="13" t="s">
        <v>50</v>
      </c>
      <c r="C7" s="13" t="s">
        <v>50</v>
      </c>
      <c r="D7" s="14" t="n">
        <v>49</v>
      </c>
      <c r="E7" s="38" t="s">
        <v>46</v>
      </c>
      <c r="F7" s="18" t="s">
        <v>43</v>
      </c>
      <c r="G7" s="14" t="n">
        <v>1</v>
      </c>
      <c r="H7" s="14" t="n">
        <v>1</v>
      </c>
      <c r="I7" s="19" t="n">
        <v>1</v>
      </c>
      <c r="J7" s="19" t="n">
        <v>1</v>
      </c>
      <c r="K7" s="20" t="s">
        <v>47</v>
      </c>
      <c r="L7" s="21" t="s">
        <v>149</v>
      </c>
      <c r="M7" s="14" t="s">
        <v>41</v>
      </c>
      <c r="O7" s="69" t="s">
        <v>143</v>
      </c>
      <c r="P7" s="70" t="n">
        <v>5</v>
      </c>
      <c r="Q7" s="71" t="n">
        <v>9</v>
      </c>
      <c r="R7" s="72" t="n">
        <v>14</v>
      </c>
      <c r="T7" s="63"/>
      <c r="U7" s="64" t="s">
        <v>152</v>
      </c>
      <c r="V7" s="64" t="n">
        <v>2</v>
      </c>
      <c r="W7" s="64" t="n">
        <v>7</v>
      </c>
      <c r="X7" s="65" t="n">
        <v>9</v>
      </c>
      <c r="Y7" s="5" t="n">
        <v>2</v>
      </c>
      <c r="AB7" s="69" t="s">
        <v>143</v>
      </c>
      <c r="AC7" s="70" t="n">
        <v>1</v>
      </c>
      <c r="AD7" s="71" t="n">
        <v>4</v>
      </c>
      <c r="AE7" s="72" t="n">
        <v>5</v>
      </c>
      <c r="AG7" s="63"/>
      <c r="AH7" s="64" t="s">
        <v>152</v>
      </c>
      <c r="AI7" s="64" t="n">
        <v>1</v>
      </c>
      <c r="AJ7" s="64" t="n">
        <v>3</v>
      </c>
      <c r="AK7" s="65" t="n">
        <v>4</v>
      </c>
      <c r="AL7" s="5" t="n">
        <v>2</v>
      </c>
      <c r="AN7" s="63"/>
      <c r="AO7" s="64" t="s">
        <v>152</v>
      </c>
      <c r="AP7" s="64" t="n">
        <v>1</v>
      </c>
      <c r="AQ7" s="64" t="n">
        <v>4</v>
      </c>
      <c r="AR7" s="65" t="n">
        <v>5</v>
      </c>
      <c r="AS7" s="5" t="n">
        <v>2</v>
      </c>
    </row>
    <row r="8" customFormat="false" ht="34.2" hidden="false" customHeight="false" outlineLevel="0" collapsed="false">
      <c r="A8" s="12" t="n">
        <v>7</v>
      </c>
      <c r="B8" s="13" t="s">
        <v>51</v>
      </c>
      <c r="C8" s="13" t="s">
        <v>52</v>
      </c>
      <c r="D8" s="14" t="n">
        <v>49</v>
      </c>
      <c r="E8" s="38" t="s">
        <v>34</v>
      </c>
      <c r="F8" s="18" t="s">
        <v>43</v>
      </c>
      <c r="G8" s="14" t="n">
        <v>1</v>
      </c>
      <c r="H8" s="14" t="n">
        <v>1</v>
      </c>
      <c r="I8" s="19" t="n">
        <v>1</v>
      </c>
      <c r="J8" s="19" t="n">
        <v>2</v>
      </c>
      <c r="K8" s="20" t="s">
        <v>36</v>
      </c>
      <c r="L8" s="21" t="s">
        <v>40</v>
      </c>
      <c r="M8" s="14" t="s">
        <v>41</v>
      </c>
      <c r="T8" s="73"/>
      <c r="U8" s="58" t="s">
        <v>46</v>
      </c>
      <c r="V8" s="58" t="n">
        <v>9</v>
      </c>
      <c r="W8" s="58" t="n">
        <v>3</v>
      </c>
      <c r="X8" s="58" t="n">
        <v>12</v>
      </c>
      <c r="AG8" s="73"/>
      <c r="AH8" s="58" t="s">
        <v>46</v>
      </c>
      <c r="AI8" s="58" t="n">
        <v>8</v>
      </c>
      <c r="AJ8" s="58" t="n">
        <v>3</v>
      </c>
      <c r="AK8" s="58" t="n">
        <v>11</v>
      </c>
      <c r="AN8" s="73"/>
      <c r="AO8" s="58" t="s">
        <v>46</v>
      </c>
      <c r="AP8" s="58" t="n">
        <v>1</v>
      </c>
      <c r="AQ8" s="58" t="n">
        <v>0</v>
      </c>
      <c r="AR8" s="58" t="n">
        <v>1</v>
      </c>
    </row>
    <row r="9" customFormat="false" ht="34.2" hidden="false" customHeight="false" outlineLevel="0" collapsed="false">
      <c r="A9" s="12" t="n">
        <v>8</v>
      </c>
      <c r="B9" s="13" t="s">
        <v>53</v>
      </c>
      <c r="C9" s="13" t="s">
        <v>54</v>
      </c>
      <c r="D9" s="14" t="n">
        <v>49</v>
      </c>
      <c r="E9" s="38" t="s">
        <v>34</v>
      </c>
      <c r="F9" s="18" t="s">
        <v>43</v>
      </c>
      <c r="G9" s="14" t="n">
        <v>1</v>
      </c>
      <c r="H9" s="14" t="n">
        <v>1</v>
      </c>
      <c r="I9" s="19" t="n">
        <v>1</v>
      </c>
      <c r="J9" s="19" t="n">
        <v>1</v>
      </c>
      <c r="K9" s="20" t="s">
        <v>36</v>
      </c>
      <c r="L9" s="21" t="s">
        <v>40</v>
      </c>
      <c r="M9" s="14" t="s">
        <v>38</v>
      </c>
      <c r="T9" s="63" t="s">
        <v>150</v>
      </c>
      <c r="U9" s="64" t="s">
        <v>151</v>
      </c>
      <c r="V9" s="64" t="n">
        <v>6</v>
      </c>
      <c r="W9" s="64" t="n">
        <v>1</v>
      </c>
      <c r="X9" s="65" t="n">
        <v>7</v>
      </c>
      <c r="Y9" s="5" t="n">
        <v>1</v>
      </c>
      <c r="AG9" s="63" t="s">
        <v>150</v>
      </c>
      <c r="AH9" s="64" t="s">
        <v>151</v>
      </c>
      <c r="AI9" s="64" t="n">
        <v>5</v>
      </c>
      <c r="AJ9" s="64" t="n">
        <v>1</v>
      </c>
      <c r="AK9" s="65" t="n">
        <v>6</v>
      </c>
      <c r="AL9" s="5" t="n">
        <v>1</v>
      </c>
      <c r="AN9" s="63" t="s">
        <v>150</v>
      </c>
      <c r="AO9" s="64" t="s">
        <v>151</v>
      </c>
      <c r="AP9" s="64" t="n">
        <v>1</v>
      </c>
      <c r="AQ9" s="64" t="n">
        <v>0</v>
      </c>
      <c r="AR9" s="65" t="n">
        <v>1</v>
      </c>
      <c r="AS9" s="5" t="n">
        <v>1</v>
      </c>
    </row>
    <row r="10" customFormat="false" ht="34.2" hidden="false" customHeight="false" outlineLevel="0" collapsed="false">
      <c r="A10" s="12" t="n">
        <v>9</v>
      </c>
      <c r="B10" s="13" t="s">
        <v>55</v>
      </c>
      <c r="C10" s="13" t="s">
        <v>56</v>
      </c>
      <c r="D10" s="14" t="n">
        <v>44</v>
      </c>
      <c r="E10" s="38" t="s">
        <v>34</v>
      </c>
      <c r="F10" s="18" t="s">
        <v>57</v>
      </c>
      <c r="G10" s="14" t="n">
        <v>2</v>
      </c>
      <c r="H10" s="14" t="n">
        <v>2</v>
      </c>
      <c r="I10" s="22" t="n">
        <v>1</v>
      </c>
      <c r="J10" s="22" t="n">
        <v>1</v>
      </c>
      <c r="K10" s="21" t="s">
        <v>58</v>
      </c>
      <c r="L10" s="21" t="s">
        <v>59</v>
      </c>
      <c r="M10" s="14" t="s">
        <v>41</v>
      </c>
      <c r="T10" s="63"/>
      <c r="U10" s="64" t="s">
        <v>152</v>
      </c>
      <c r="V10" s="64" t="n">
        <v>3</v>
      </c>
      <c r="W10" s="64" t="n">
        <v>2</v>
      </c>
      <c r="X10" s="65" t="n">
        <v>5</v>
      </c>
      <c r="Y10" s="5" t="n">
        <v>2</v>
      </c>
      <c r="AG10" s="63"/>
      <c r="AH10" s="64" t="s">
        <v>152</v>
      </c>
      <c r="AI10" s="64" t="n">
        <v>3</v>
      </c>
      <c r="AJ10" s="64" t="n">
        <v>2</v>
      </c>
      <c r="AK10" s="65" t="n">
        <v>5</v>
      </c>
      <c r="AL10" s="5" t="n">
        <v>2</v>
      </c>
      <c r="AN10" s="63"/>
      <c r="AO10" s="64" t="s">
        <v>152</v>
      </c>
      <c r="AP10" s="64" t="n">
        <v>0</v>
      </c>
      <c r="AQ10" s="64" t="n">
        <v>0</v>
      </c>
      <c r="AR10" s="65" t="n">
        <v>0</v>
      </c>
      <c r="AS10" s="5" t="n">
        <v>2</v>
      </c>
    </row>
    <row r="11" customFormat="false" ht="34.2" hidden="false" customHeight="false" outlineLevel="0" collapsed="false">
      <c r="A11" s="12" t="n">
        <v>10</v>
      </c>
      <c r="B11" s="13" t="s">
        <v>60</v>
      </c>
      <c r="C11" s="13" t="s">
        <v>61</v>
      </c>
      <c r="D11" s="14" t="n">
        <v>49</v>
      </c>
      <c r="E11" s="38" t="s">
        <v>34</v>
      </c>
      <c r="F11" s="18" t="s">
        <v>35</v>
      </c>
      <c r="G11" s="14" t="n">
        <v>2</v>
      </c>
      <c r="H11" s="14" t="n">
        <v>1</v>
      </c>
      <c r="I11" s="19" t="n">
        <v>1</v>
      </c>
      <c r="J11" s="19" t="n">
        <v>1</v>
      </c>
      <c r="K11" s="20" t="s">
        <v>36</v>
      </c>
      <c r="L11" s="21" t="s">
        <v>37</v>
      </c>
      <c r="M11" s="14" t="s">
        <v>41</v>
      </c>
      <c r="T11" s="74"/>
      <c r="U11" s="58" t="s">
        <v>147</v>
      </c>
      <c r="V11" s="58" t="n">
        <v>28</v>
      </c>
      <c r="W11" s="58" t="n">
        <v>19</v>
      </c>
      <c r="X11" s="58" t="n">
        <v>47</v>
      </c>
      <c r="AG11" s="74"/>
      <c r="AH11" s="58" t="s">
        <v>147</v>
      </c>
      <c r="AI11" s="58" t="n">
        <v>18</v>
      </c>
      <c r="AJ11" s="58" t="n">
        <v>10</v>
      </c>
      <c r="AK11" s="58" t="n">
        <v>28</v>
      </c>
      <c r="AN11" s="74"/>
      <c r="AO11" s="58" t="s">
        <v>147</v>
      </c>
      <c r="AP11" s="58" t="n">
        <v>10</v>
      </c>
      <c r="AQ11" s="58" t="n">
        <v>9</v>
      </c>
      <c r="AR11" s="58" t="n">
        <v>19</v>
      </c>
    </row>
    <row r="12" customFormat="false" ht="34.2" hidden="false" customHeight="false" outlineLevel="0" collapsed="false">
      <c r="A12" s="12" t="n">
        <v>11</v>
      </c>
      <c r="B12" s="13" t="s">
        <v>62</v>
      </c>
      <c r="C12" s="13" t="s">
        <v>63</v>
      </c>
      <c r="D12" s="14" t="n">
        <v>49</v>
      </c>
      <c r="E12" s="38" t="s">
        <v>34</v>
      </c>
      <c r="F12" s="18" t="s">
        <v>43</v>
      </c>
      <c r="G12" s="14" t="n">
        <v>1</v>
      </c>
      <c r="H12" s="14" t="n">
        <v>1</v>
      </c>
      <c r="I12" s="23" t="s">
        <v>64</v>
      </c>
      <c r="J12" s="23" t="s">
        <v>64</v>
      </c>
      <c r="K12" s="21" t="s">
        <v>58</v>
      </c>
      <c r="L12" s="21" t="s">
        <v>65</v>
      </c>
      <c r="M12" s="14" t="s">
        <v>41</v>
      </c>
      <c r="T12" s="74"/>
      <c r="U12" s="74"/>
      <c r="V12" s="74"/>
      <c r="W12" s="74"/>
      <c r="X12" s="74"/>
      <c r="AG12" s="74"/>
      <c r="AH12" s="74"/>
      <c r="AI12" s="74"/>
      <c r="AJ12" s="74"/>
      <c r="AK12" s="74"/>
      <c r="AN12" s="74"/>
      <c r="AO12" s="74"/>
      <c r="AP12" s="74"/>
      <c r="AQ12" s="74"/>
      <c r="AR12" s="74"/>
    </row>
    <row r="13" customFormat="false" ht="34.2" hidden="false" customHeight="false" outlineLevel="0" collapsed="false">
      <c r="A13" s="12" t="n">
        <v>12</v>
      </c>
      <c r="B13" s="13" t="s">
        <v>66</v>
      </c>
      <c r="C13" s="13" t="s">
        <v>67</v>
      </c>
      <c r="D13" s="14" t="n">
        <v>49</v>
      </c>
      <c r="E13" s="38" t="s">
        <v>34</v>
      </c>
      <c r="F13" s="18" t="s">
        <v>43</v>
      </c>
      <c r="G13" s="14" t="n">
        <v>1</v>
      </c>
      <c r="H13" s="14" t="n">
        <v>2</v>
      </c>
      <c r="I13" s="19" t="n">
        <v>1</v>
      </c>
      <c r="J13" s="19" t="n">
        <v>2</v>
      </c>
      <c r="K13" s="21" t="s">
        <v>58</v>
      </c>
      <c r="L13" s="21" t="s">
        <v>65</v>
      </c>
      <c r="M13" s="14" t="s">
        <v>41</v>
      </c>
      <c r="T13" s="29"/>
      <c r="U13" s="74"/>
      <c r="V13" s="74"/>
      <c r="W13" s="74"/>
      <c r="X13" s="74"/>
      <c r="AG13" s="29"/>
      <c r="AH13" s="74"/>
      <c r="AI13" s="74"/>
      <c r="AJ13" s="74"/>
      <c r="AK13" s="74"/>
    </row>
    <row r="14" customFormat="false" ht="34.2" hidden="false" customHeight="false" outlineLevel="0" collapsed="false">
      <c r="A14" s="12" t="n">
        <v>13</v>
      </c>
      <c r="B14" s="13" t="s">
        <v>68</v>
      </c>
      <c r="C14" s="13" t="s">
        <v>49</v>
      </c>
      <c r="D14" s="14" t="n">
        <v>49</v>
      </c>
      <c r="E14" s="38" t="s">
        <v>34</v>
      </c>
      <c r="F14" s="18" t="s">
        <v>43</v>
      </c>
      <c r="G14" s="14" t="n">
        <v>1</v>
      </c>
      <c r="H14" s="14" t="n">
        <v>1</v>
      </c>
      <c r="I14" s="19" t="n">
        <v>1</v>
      </c>
      <c r="J14" s="19" t="n">
        <v>1</v>
      </c>
      <c r="K14" s="20" t="s">
        <v>36</v>
      </c>
      <c r="L14" s="21" t="s">
        <v>40</v>
      </c>
      <c r="M14" s="14" t="s">
        <v>41</v>
      </c>
    </row>
    <row r="15" customFormat="false" ht="34.2" hidden="false" customHeight="false" outlineLevel="0" collapsed="false">
      <c r="A15" s="12" t="n">
        <v>14</v>
      </c>
      <c r="B15" s="13" t="s">
        <v>69</v>
      </c>
      <c r="C15" s="13" t="s">
        <v>69</v>
      </c>
      <c r="D15" s="14" t="n">
        <v>49</v>
      </c>
      <c r="E15" s="38" t="s">
        <v>34</v>
      </c>
      <c r="F15" s="18" t="s">
        <v>57</v>
      </c>
      <c r="G15" s="14" t="n">
        <v>2</v>
      </c>
      <c r="H15" s="14" t="n">
        <v>1</v>
      </c>
      <c r="I15" s="19" t="n">
        <v>2</v>
      </c>
      <c r="J15" s="19" t="n">
        <v>1</v>
      </c>
      <c r="K15" s="20" t="s">
        <v>36</v>
      </c>
      <c r="L15" s="21" t="s">
        <v>37</v>
      </c>
      <c r="M15" s="14" t="s">
        <v>38</v>
      </c>
      <c r="AB15" s="35" t="s">
        <v>31</v>
      </c>
      <c r="AC15" s="37" t="s">
        <v>38</v>
      </c>
      <c r="AD15" s="0"/>
    </row>
    <row r="16" customFormat="false" ht="34.2" hidden="false" customHeight="false" outlineLevel="0" collapsed="false">
      <c r="A16" s="12" t="n">
        <v>15</v>
      </c>
      <c r="B16" s="13" t="s">
        <v>70</v>
      </c>
      <c r="C16" s="13" t="s">
        <v>70</v>
      </c>
      <c r="D16" s="14" t="n">
        <v>49</v>
      </c>
      <c r="E16" s="38" t="s">
        <v>34</v>
      </c>
      <c r="F16" s="18" t="s">
        <v>57</v>
      </c>
      <c r="G16" s="14" t="n">
        <v>1</v>
      </c>
      <c r="H16" s="14" t="n">
        <v>1</v>
      </c>
      <c r="I16" s="23" t="s">
        <v>64</v>
      </c>
      <c r="J16" s="23" t="s">
        <v>64</v>
      </c>
      <c r="K16" s="20" t="s">
        <v>36</v>
      </c>
      <c r="L16" s="21" t="s">
        <v>40</v>
      </c>
      <c r="M16" s="14" t="s">
        <v>38</v>
      </c>
      <c r="O16" s="35" t="s">
        <v>153</v>
      </c>
      <c r="P16" s="36" t="s">
        <v>137</v>
      </c>
      <c r="Q16" s="0"/>
      <c r="R16" s="0"/>
      <c r="S16" s="11"/>
      <c r="T16" s="11"/>
      <c r="U16" s="11"/>
      <c r="V16" s="11"/>
      <c r="W16" s="11"/>
      <c r="X16" s="11"/>
      <c r="AB16" s="35" t="s">
        <v>153</v>
      </c>
      <c r="AC16" s="36" t="s">
        <v>137</v>
      </c>
      <c r="AD16" s="0"/>
      <c r="AE16" s="11"/>
      <c r="AF16" s="11"/>
      <c r="AG16" s="11"/>
      <c r="AH16" s="11"/>
      <c r="AI16" s="11"/>
      <c r="AJ16" s="11"/>
      <c r="AK16" s="11"/>
    </row>
    <row r="17" customFormat="false" ht="34.2" hidden="false" customHeight="false" outlineLevel="0" collapsed="false">
      <c r="A17" s="12" t="n">
        <v>16</v>
      </c>
      <c r="B17" s="13" t="s">
        <v>71</v>
      </c>
      <c r="C17" s="13" t="s">
        <v>72</v>
      </c>
      <c r="D17" s="14" t="n">
        <v>53</v>
      </c>
      <c r="E17" s="38" t="s">
        <v>34</v>
      </c>
      <c r="F17" s="18" t="s">
        <v>57</v>
      </c>
      <c r="G17" s="14" t="n">
        <v>2</v>
      </c>
      <c r="H17" s="14" t="n">
        <v>2</v>
      </c>
      <c r="I17" s="23" t="s">
        <v>64</v>
      </c>
      <c r="J17" s="23" t="s">
        <v>64</v>
      </c>
      <c r="K17" s="21" t="s">
        <v>58</v>
      </c>
      <c r="L17" s="21" t="s">
        <v>59</v>
      </c>
      <c r="M17" s="14" t="s">
        <v>41</v>
      </c>
      <c r="O17" s="0"/>
      <c r="P17" s="0"/>
      <c r="Q17" s="0"/>
      <c r="R17" s="0"/>
      <c r="V17" s="1" t="n">
        <v>1</v>
      </c>
      <c r="W17" s="1" t="n">
        <v>2</v>
      </c>
      <c r="AB17" s="0"/>
      <c r="AC17" s="0"/>
      <c r="AD17" s="0"/>
      <c r="AI17" s="1" t="n">
        <v>1</v>
      </c>
      <c r="AJ17" s="1" t="n">
        <v>2</v>
      </c>
      <c r="AP17" s="1" t="n">
        <v>1</v>
      </c>
      <c r="AQ17" s="1" t="n">
        <v>2</v>
      </c>
    </row>
    <row r="18" customFormat="false" ht="34.2" hidden="false" customHeight="false" outlineLevel="0" collapsed="false">
      <c r="A18" s="12" t="n">
        <v>17</v>
      </c>
      <c r="B18" s="13" t="s">
        <v>74</v>
      </c>
      <c r="C18" s="13" t="s">
        <v>75</v>
      </c>
      <c r="D18" s="14" t="n">
        <v>53</v>
      </c>
      <c r="E18" s="38" t="s">
        <v>34</v>
      </c>
      <c r="F18" s="18" t="s">
        <v>35</v>
      </c>
      <c r="G18" s="14" t="n">
        <v>1</v>
      </c>
      <c r="H18" s="14" t="n">
        <v>1</v>
      </c>
      <c r="I18" s="23" t="s">
        <v>64</v>
      </c>
      <c r="J18" s="23" t="s">
        <v>64</v>
      </c>
      <c r="K18" s="20" t="s">
        <v>36</v>
      </c>
      <c r="L18" s="21" t="s">
        <v>40</v>
      </c>
      <c r="M18" s="14" t="s">
        <v>41</v>
      </c>
      <c r="O18" s="39" t="s">
        <v>138</v>
      </c>
      <c r="P18" s="40" t="s">
        <v>154</v>
      </c>
      <c r="Q18" s="41"/>
      <c r="R18" s="42"/>
      <c r="T18" s="43"/>
      <c r="U18" s="44"/>
      <c r="V18" s="45" t="s">
        <v>155</v>
      </c>
      <c r="W18" s="45"/>
      <c r="X18" s="45"/>
      <c r="Y18" s="46"/>
      <c r="AB18" s="39" t="s">
        <v>138</v>
      </c>
      <c r="AC18" s="40" t="s">
        <v>154</v>
      </c>
      <c r="AD18" s="42"/>
      <c r="AG18" s="43"/>
      <c r="AH18" s="47" t="s">
        <v>141</v>
      </c>
      <c r="AI18" s="45" t="s">
        <v>155</v>
      </c>
      <c r="AJ18" s="45"/>
      <c r="AK18" s="45"/>
      <c r="AL18" s="46"/>
      <c r="AN18" s="43"/>
      <c r="AO18" s="48" t="s">
        <v>142</v>
      </c>
      <c r="AP18" s="45" t="s">
        <v>155</v>
      </c>
      <c r="AQ18" s="45"/>
      <c r="AR18" s="45"/>
      <c r="AS18" s="46"/>
    </row>
    <row r="19" customFormat="false" ht="36" hidden="false" customHeight="false" outlineLevel="0" collapsed="false">
      <c r="A19" s="12" t="n">
        <v>18</v>
      </c>
      <c r="B19" s="13" t="s">
        <v>76</v>
      </c>
      <c r="C19" s="13" t="s">
        <v>77</v>
      </c>
      <c r="D19" s="14" t="n">
        <v>53</v>
      </c>
      <c r="E19" s="38" t="s">
        <v>34</v>
      </c>
      <c r="F19" s="18" t="s">
        <v>57</v>
      </c>
      <c r="G19" s="14" t="n">
        <v>1</v>
      </c>
      <c r="H19" s="14" t="n">
        <v>1</v>
      </c>
      <c r="I19" s="23" t="s">
        <v>64</v>
      </c>
      <c r="J19" s="23" t="s">
        <v>64</v>
      </c>
      <c r="K19" s="21" t="s">
        <v>58</v>
      </c>
      <c r="L19" s="21" t="s">
        <v>65</v>
      </c>
      <c r="M19" s="14" t="s">
        <v>41</v>
      </c>
      <c r="O19" s="49" t="s">
        <v>4</v>
      </c>
      <c r="P19" s="50" t="n">
        <v>1</v>
      </c>
      <c r="Q19" s="51" t="n">
        <v>2</v>
      </c>
      <c r="R19" s="52" t="s">
        <v>143</v>
      </c>
      <c r="T19" s="43"/>
      <c r="U19" s="53" t="s">
        <v>144</v>
      </c>
      <c r="V19" s="6" t="s">
        <v>156</v>
      </c>
      <c r="W19" s="6" t="s">
        <v>157</v>
      </c>
      <c r="X19" s="53" t="s">
        <v>64</v>
      </c>
      <c r="Y19" s="53" t="s">
        <v>147</v>
      </c>
      <c r="AB19" s="49" t="s">
        <v>4</v>
      </c>
      <c r="AC19" s="50" t="n">
        <v>2</v>
      </c>
      <c r="AD19" s="52" t="s">
        <v>143</v>
      </c>
      <c r="AG19" s="43"/>
      <c r="AH19" s="53" t="s">
        <v>144</v>
      </c>
      <c r="AI19" s="6" t="s">
        <v>156</v>
      </c>
      <c r="AJ19" s="6" t="s">
        <v>157</v>
      </c>
      <c r="AK19" s="53" t="s">
        <v>64</v>
      </c>
      <c r="AL19" s="53" t="s">
        <v>147</v>
      </c>
      <c r="AN19" s="43"/>
      <c r="AO19" s="53" t="s">
        <v>144</v>
      </c>
      <c r="AP19" s="6" t="s">
        <v>156</v>
      </c>
      <c r="AQ19" s="6" t="s">
        <v>157</v>
      </c>
      <c r="AR19" s="53" t="s">
        <v>64</v>
      </c>
      <c r="AS19" s="53" t="s">
        <v>147</v>
      </c>
    </row>
    <row r="20" customFormat="false" ht="34.2" hidden="false" customHeight="false" outlineLevel="0" collapsed="false">
      <c r="A20" s="12" t="n">
        <v>19</v>
      </c>
      <c r="B20" s="13" t="s">
        <v>78</v>
      </c>
      <c r="C20" s="13" t="s">
        <v>78</v>
      </c>
      <c r="D20" s="14" t="n">
        <v>53</v>
      </c>
      <c r="E20" s="38" t="s">
        <v>46</v>
      </c>
      <c r="F20" s="18" t="s">
        <v>35</v>
      </c>
      <c r="G20" s="14" t="n">
        <v>1</v>
      </c>
      <c r="H20" s="14" t="n">
        <v>1</v>
      </c>
      <c r="I20" s="19" t="n">
        <v>2</v>
      </c>
      <c r="J20" s="19" t="n">
        <v>1</v>
      </c>
      <c r="K20" s="20" t="s">
        <v>47</v>
      </c>
      <c r="L20" s="21" t="s">
        <v>149</v>
      </c>
      <c r="M20" s="14" t="s">
        <v>41</v>
      </c>
      <c r="O20" s="54" t="s">
        <v>34</v>
      </c>
      <c r="P20" s="55" t="n">
        <v>2</v>
      </c>
      <c r="Q20" s="56" t="n">
        <v>2</v>
      </c>
      <c r="R20" s="57" t="n">
        <v>4</v>
      </c>
      <c r="T20" s="43"/>
      <c r="U20" s="58" t="s">
        <v>34</v>
      </c>
      <c r="V20" s="58" t="n">
        <v>14</v>
      </c>
      <c r="W20" s="58" t="n">
        <v>5</v>
      </c>
      <c r="X20" s="58" t="n">
        <v>16</v>
      </c>
      <c r="Y20" s="58" t="n">
        <v>35</v>
      </c>
      <c r="AB20" s="54" t="s">
        <v>34</v>
      </c>
      <c r="AC20" s="75" t="n">
        <v>2</v>
      </c>
      <c r="AD20" s="57" t="n">
        <v>2</v>
      </c>
      <c r="AG20" s="43"/>
      <c r="AH20" s="58" t="s">
        <v>34</v>
      </c>
      <c r="AI20" s="58" t="n">
        <v>6</v>
      </c>
      <c r="AJ20" s="58" t="n">
        <v>1</v>
      </c>
      <c r="AK20" s="58" t="n">
        <v>10</v>
      </c>
      <c r="AL20" s="58" t="n">
        <v>17</v>
      </c>
      <c r="AN20" s="43"/>
      <c r="AO20" s="58" t="s">
        <v>34</v>
      </c>
      <c r="AP20" s="58" t="n">
        <v>8</v>
      </c>
      <c r="AQ20" s="58" t="n">
        <v>4</v>
      </c>
      <c r="AR20" s="58" t="n">
        <v>6</v>
      </c>
      <c r="AS20" s="58" t="n">
        <v>18</v>
      </c>
    </row>
    <row r="21" customFormat="false" ht="34.2" hidden="false" customHeight="false" outlineLevel="0" collapsed="false">
      <c r="A21" s="12" t="n">
        <v>20</v>
      </c>
      <c r="B21" s="13" t="s">
        <v>80</v>
      </c>
      <c r="C21" s="13" t="s">
        <v>80</v>
      </c>
      <c r="D21" s="14" t="n">
        <v>53</v>
      </c>
      <c r="E21" s="38" t="s">
        <v>46</v>
      </c>
      <c r="F21" s="18" t="s">
        <v>35</v>
      </c>
      <c r="G21" s="14" t="n">
        <v>1</v>
      </c>
      <c r="H21" s="14" t="n">
        <v>1</v>
      </c>
      <c r="I21" s="19" t="n">
        <v>2</v>
      </c>
      <c r="J21" s="19" t="n">
        <v>2</v>
      </c>
      <c r="K21" s="20" t="s">
        <v>47</v>
      </c>
      <c r="L21" s="21" t="s">
        <v>149</v>
      </c>
      <c r="M21" s="14" t="s">
        <v>41</v>
      </c>
      <c r="O21" s="59" t="s">
        <v>46</v>
      </c>
      <c r="P21" s="60"/>
      <c r="Q21" s="61" t="n">
        <v>4</v>
      </c>
      <c r="R21" s="62" t="n">
        <v>4</v>
      </c>
      <c r="T21" s="63" t="s">
        <v>150</v>
      </c>
      <c r="U21" s="64" t="s">
        <v>151</v>
      </c>
      <c r="V21" s="64" t="n">
        <v>12</v>
      </c>
      <c r="W21" s="64" t="n">
        <v>3</v>
      </c>
      <c r="X21" s="76" t="s">
        <v>158</v>
      </c>
      <c r="Y21" s="65" t="n">
        <v>15</v>
      </c>
      <c r="Z21" s="5" t="n">
        <v>1</v>
      </c>
      <c r="AB21" s="59" t="s">
        <v>46</v>
      </c>
      <c r="AC21" s="77" t="n">
        <v>1</v>
      </c>
      <c r="AD21" s="62" t="n">
        <v>1</v>
      </c>
      <c r="AG21" s="63" t="s">
        <v>150</v>
      </c>
      <c r="AH21" s="64" t="s">
        <v>151</v>
      </c>
      <c r="AI21" s="64" t="n">
        <v>4</v>
      </c>
      <c r="AJ21" s="64" t="n">
        <v>1</v>
      </c>
      <c r="AK21" s="76" t="s">
        <v>158</v>
      </c>
      <c r="AL21" s="65" t="n">
        <v>5</v>
      </c>
      <c r="AM21" s="5" t="n">
        <v>1</v>
      </c>
      <c r="AN21" s="63" t="s">
        <v>150</v>
      </c>
      <c r="AO21" s="64" t="s">
        <v>151</v>
      </c>
      <c r="AP21" s="64" t="n">
        <v>8</v>
      </c>
      <c r="AQ21" s="64" t="n">
        <v>2</v>
      </c>
      <c r="AR21" s="76" t="s">
        <v>158</v>
      </c>
      <c r="AS21" s="65" t="n">
        <v>10</v>
      </c>
      <c r="AT21" s="5" t="n">
        <v>1</v>
      </c>
    </row>
    <row r="22" customFormat="false" ht="34.2" hidden="false" customHeight="false" outlineLevel="0" collapsed="false">
      <c r="A22" s="12" t="n">
        <v>21</v>
      </c>
      <c r="B22" s="13" t="s">
        <v>81</v>
      </c>
      <c r="C22" s="13" t="s">
        <v>82</v>
      </c>
      <c r="D22" s="14" t="n">
        <v>53</v>
      </c>
      <c r="E22" s="38" t="s">
        <v>34</v>
      </c>
      <c r="F22" s="18" t="s">
        <v>57</v>
      </c>
      <c r="G22" s="14" t="n">
        <v>2</v>
      </c>
      <c r="H22" s="14" t="n">
        <v>1</v>
      </c>
      <c r="I22" s="23" t="s">
        <v>64</v>
      </c>
      <c r="J22" s="23" t="s">
        <v>64</v>
      </c>
      <c r="K22" s="20" t="s">
        <v>36</v>
      </c>
      <c r="L22" s="21" t="s">
        <v>37</v>
      </c>
      <c r="M22" s="14" t="s">
        <v>41</v>
      </c>
      <c r="O22" s="69" t="s">
        <v>143</v>
      </c>
      <c r="P22" s="70" t="n">
        <v>2</v>
      </c>
      <c r="Q22" s="71" t="n">
        <v>6</v>
      </c>
      <c r="R22" s="72" t="n">
        <v>8</v>
      </c>
      <c r="T22" s="63"/>
      <c r="U22" s="64" t="s">
        <v>152</v>
      </c>
      <c r="V22" s="64" t="n">
        <v>2</v>
      </c>
      <c r="W22" s="64" t="n">
        <v>2</v>
      </c>
      <c r="X22" s="76" t="s">
        <v>158</v>
      </c>
      <c r="Y22" s="65" t="n">
        <v>4</v>
      </c>
      <c r="Z22" s="5" t="n">
        <v>2</v>
      </c>
      <c r="AB22" s="69" t="s">
        <v>143</v>
      </c>
      <c r="AC22" s="78" t="n">
        <v>3</v>
      </c>
      <c r="AD22" s="72" t="n">
        <v>3</v>
      </c>
      <c r="AG22" s="63"/>
      <c r="AH22" s="64" t="s">
        <v>152</v>
      </c>
      <c r="AI22" s="64" t="n">
        <v>2</v>
      </c>
      <c r="AJ22" s="64" t="n">
        <v>0</v>
      </c>
      <c r="AK22" s="76" t="s">
        <v>158</v>
      </c>
      <c r="AL22" s="65" t="n">
        <v>2</v>
      </c>
      <c r="AM22" s="5" t="n">
        <v>2</v>
      </c>
      <c r="AN22" s="63"/>
      <c r="AO22" s="64" t="s">
        <v>152</v>
      </c>
      <c r="AP22" s="64" t="n">
        <v>0</v>
      </c>
      <c r="AQ22" s="64" t="n">
        <v>2</v>
      </c>
      <c r="AR22" s="76" t="s">
        <v>158</v>
      </c>
      <c r="AS22" s="65" t="n">
        <v>2</v>
      </c>
      <c r="AT22" s="5" t="n">
        <v>2</v>
      </c>
    </row>
    <row r="23" customFormat="false" ht="34.2" hidden="false" customHeight="false" outlineLevel="0" collapsed="false">
      <c r="A23" s="12" t="n">
        <v>22</v>
      </c>
      <c r="B23" s="13" t="s">
        <v>83</v>
      </c>
      <c r="C23" s="13" t="s">
        <v>84</v>
      </c>
      <c r="D23" s="14" t="n">
        <v>53</v>
      </c>
      <c r="E23" s="38" t="s">
        <v>34</v>
      </c>
      <c r="F23" s="18" t="s">
        <v>57</v>
      </c>
      <c r="G23" s="14" t="n">
        <v>1</v>
      </c>
      <c r="H23" s="14" t="n">
        <v>1</v>
      </c>
      <c r="I23" s="23" t="s">
        <v>64</v>
      </c>
      <c r="J23" s="23" t="s">
        <v>64</v>
      </c>
      <c r="K23" s="21" t="s">
        <v>58</v>
      </c>
      <c r="L23" s="21" t="s">
        <v>65</v>
      </c>
      <c r="M23" s="14" t="s">
        <v>41</v>
      </c>
      <c r="T23" s="73"/>
      <c r="U23" s="58" t="s">
        <v>46</v>
      </c>
      <c r="V23" s="58" t="n">
        <v>4</v>
      </c>
      <c r="W23" s="58" t="n">
        <v>7</v>
      </c>
      <c r="X23" s="58" t="n">
        <v>1</v>
      </c>
      <c r="Y23" s="58" t="n">
        <v>12</v>
      </c>
      <c r="AG23" s="73"/>
      <c r="AH23" s="58" t="s">
        <v>46</v>
      </c>
      <c r="AI23" s="58" t="n">
        <v>4</v>
      </c>
      <c r="AJ23" s="58" t="n">
        <v>6</v>
      </c>
      <c r="AK23" s="58" t="n">
        <v>1</v>
      </c>
      <c r="AL23" s="58" t="n">
        <v>11</v>
      </c>
      <c r="AN23" s="73"/>
      <c r="AO23" s="58" t="s">
        <v>46</v>
      </c>
      <c r="AP23" s="58" t="n">
        <v>0</v>
      </c>
      <c r="AQ23" s="58" t="n">
        <v>1</v>
      </c>
      <c r="AR23" s="58" t="n">
        <v>0</v>
      </c>
      <c r="AS23" s="58" t="n">
        <v>1</v>
      </c>
    </row>
    <row r="24" customFormat="false" ht="34.2" hidden="false" customHeight="false" outlineLevel="0" collapsed="false">
      <c r="A24" s="12" t="n">
        <v>23</v>
      </c>
      <c r="B24" s="13" t="s">
        <v>85</v>
      </c>
      <c r="C24" s="13" t="s">
        <v>86</v>
      </c>
      <c r="D24" s="14" t="n">
        <v>53</v>
      </c>
      <c r="E24" s="38" t="s">
        <v>34</v>
      </c>
      <c r="F24" s="18" t="s">
        <v>57</v>
      </c>
      <c r="G24" s="14" t="n">
        <v>2</v>
      </c>
      <c r="H24" s="14" t="n">
        <v>1</v>
      </c>
      <c r="I24" s="23" t="s">
        <v>64</v>
      </c>
      <c r="J24" s="23" t="s">
        <v>64</v>
      </c>
      <c r="K24" s="21" t="s">
        <v>58</v>
      </c>
      <c r="L24" s="21" t="s">
        <v>59</v>
      </c>
      <c r="M24" s="14" t="s">
        <v>41</v>
      </c>
      <c r="T24" s="63" t="s">
        <v>150</v>
      </c>
      <c r="U24" s="64" t="s">
        <v>151</v>
      </c>
      <c r="V24" s="64" t="n">
        <v>4</v>
      </c>
      <c r="W24" s="64" t="n">
        <v>3</v>
      </c>
      <c r="X24" s="76" t="s">
        <v>158</v>
      </c>
      <c r="Y24" s="65" t="n">
        <v>7</v>
      </c>
      <c r="Z24" s="5" t="n">
        <v>1</v>
      </c>
      <c r="AG24" s="63" t="s">
        <v>150</v>
      </c>
      <c r="AH24" s="64" t="s">
        <v>151</v>
      </c>
      <c r="AI24" s="64" t="n">
        <v>4</v>
      </c>
      <c r="AJ24" s="64" t="n">
        <v>3</v>
      </c>
      <c r="AK24" s="76" t="s">
        <v>158</v>
      </c>
      <c r="AL24" s="65" t="n">
        <v>7</v>
      </c>
      <c r="AM24" s="5" t="n">
        <v>1</v>
      </c>
      <c r="AN24" s="63" t="s">
        <v>150</v>
      </c>
      <c r="AO24" s="64" t="s">
        <v>151</v>
      </c>
      <c r="AP24" s="64" t="n">
        <v>0</v>
      </c>
      <c r="AQ24" s="64" t="n">
        <v>0</v>
      </c>
      <c r="AR24" s="76" t="s">
        <v>158</v>
      </c>
      <c r="AS24" s="65" t="n">
        <v>0</v>
      </c>
      <c r="AT24" s="5" t="n">
        <v>1</v>
      </c>
    </row>
    <row r="25" customFormat="false" ht="34.2" hidden="false" customHeight="false" outlineLevel="0" collapsed="false">
      <c r="A25" s="12" t="n">
        <v>24</v>
      </c>
      <c r="B25" s="13" t="s">
        <v>87</v>
      </c>
      <c r="C25" s="13" t="s">
        <v>88</v>
      </c>
      <c r="D25" s="14" t="n">
        <v>72</v>
      </c>
      <c r="E25" s="38" t="s">
        <v>34</v>
      </c>
      <c r="F25" s="18" t="s">
        <v>35</v>
      </c>
      <c r="G25" s="14" t="n">
        <v>2</v>
      </c>
      <c r="H25" s="14" t="n">
        <v>1</v>
      </c>
      <c r="I25" s="19" t="n">
        <v>2</v>
      </c>
      <c r="J25" s="19" t="n">
        <v>1</v>
      </c>
      <c r="K25" s="20" t="s">
        <v>36</v>
      </c>
      <c r="L25" s="21" t="s">
        <v>37</v>
      </c>
      <c r="M25" s="14" t="s">
        <v>41</v>
      </c>
      <c r="T25" s="63"/>
      <c r="U25" s="64" t="s">
        <v>152</v>
      </c>
      <c r="V25" s="64" t="n">
        <v>0</v>
      </c>
      <c r="W25" s="64" t="n">
        <v>4</v>
      </c>
      <c r="X25" s="76" t="s">
        <v>158</v>
      </c>
      <c r="Y25" s="65" t="n">
        <v>4</v>
      </c>
      <c r="Z25" s="5" t="n">
        <v>2</v>
      </c>
      <c r="AG25" s="63"/>
      <c r="AH25" s="64" t="s">
        <v>152</v>
      </c>
      <c r="AI25" s="64" t="n">
        <v>0</v>
      </c>
      <c r="AJ25" s="64" t="n">
        <v>3</v>
      </c>
      <c r="AK25" s="76" t="s">
        <v>158</v>
      </c>
      <c r="AL25" s="65" t="n">
        <v>3</v>
      </c>
      <c r="AM25" s="5" t="n">
        <v>2</v>
      </c>
      <c r="AN25" s="63"/>
      <c r="AO25" s="64" t="s">
        <v>152</v>
      </c>
      <c r="AP25" s="64" t="n">
        <v>0</v>
      </c>
      <c r="AQ25" s="64" t="n">
        <v>1</v>
      </c>
      <c r="AR25" s="76" t="s">
        <v>158</v>
      </c>
      <c r="AS25" s="65" t="n">
        <v>1</v>
      </c>
      <c r="AT25" s="5" t="n">
        <v>2</v>
      </c>
    </row>
    <row r="26" customFormat="false" ht="34.2" hidden="false" customHeight="false" outlineLevel="0" collapsed="false">
      <c r="A26" s="12" t="n">
        <v>25</v>
      </c>
      <c r="B26" s="13" t="s">
        <v>89</v>
      </c>
      <c r="C26" s="13" t="s">
        <v>90</v>
      </c>
      <c r="D26" s="14" t="n">
        <v>53</v>
      </c>
      <c r="E26" s="38" t="s">
        <v>34</v>
      </c>
      <c r="F26" s="18" t="s">
        <v>57</v>
      </c>
      <c r="G26" s="14" t="n">
        <v>1</v>
      </c>
      <c r="H26" s="14" t="n">
        <v>1</v>
      </c>
      <c r="I26" s="23" t="s">
        <v>64</v>
      </c>
      <c r="J26" s="23" t="s">
        <v>64</v>
      </c>
      <c r="K26" s="20" t="s">
        <v>36</v>
      </c>
      <c r="L26" s="21" t="s">
        <v>40</v>
      </c>
      <c r="M26" s="14" t="s">
        <v>41</v>
      </c>
      <c r="T26" s="74"/>
      <c r="U26" s="58" t="s">
        <v>147</v>
      </c>
      <c r="V26" s="58" t="n">
        <v>18</v>
      </c>
      <c r="W26" s="58" t="n">
        <v>12</v>
      </c>
      <c r="X26" s="58" t="n">
        <v>17</v>
      </c>
      <c r="Y26" s="58" t="n">
        <v>47</v>
      </c>
      <c r="AG26" s="74"/>
      <c r="AH26" s="58" t="s">
        <v>147</v>
      </c>
      <c r="AI26" s="58" t="n">
        <v>10</v>
      </c>
      <c r="AJ26" s="58" t="n">
        <v>7</v>
      </c>
      <c r="AK26" s="58" t="n">
        <v>11</v>
      </c>
      <c r="AL26" s="58" t="n">
        <v>28</v>
      </c>
      <c r="AN26" s="74"/>
      <c r="AO26" s="58" t="s">
        <v>147</v>
      </c>
      <c r="AP26" s="58" t="n">
        <v>8</v>
      </c>
      <c r="AQ26" s="58" t="n">
        <v>5</v>
      </c>
      <c r="AR26" s="58" t="n">
        <v>6</v>
      </c>
      <c r="AS26" s="58" t="n">
        <v>19</v>
      </c>
    </row>
    <row r="27" customFormat="false" ht="34.2" hidden="false" customHeight="false" outlineLevel="0" collapsed="false">
      <c r="A27" s="12" t="n">
        <v>26</v>
      </c>
      <c r="B27" s="13" t="s">
        <v>91</v>
      </c>
      <c r="C27" s="13" t="s">
        <v>91</v>
      </c>
      <c r="D27" s="14" t="n">
        <v>72</v>
      </c>
      <c r="E27" s="38" t="s">
        <v>34</v>
      </c>
      <c r="F27" s="18" t="s">
        <v>35</v>
      </c>
      <c r="G27" s="14" t="n">
        <v>2</v>
      </c>
      <c r="H27" s="14" t="n">
        <v>1</v>
      </c>
      <c r="I27" s="19" t="n">
        <v>1</v>
      </c>
      <c r="J27" s="19" t="n">
        <v>1</v>
      </c>
      <c r="K27" s="21" t="s">
        <v>58</v>
      </c>
      <c r="L27" s="21" t="s">
        <v>59</v>
      </c>
      <c r="M27" s="14" t="s">
        <v>38</v>
      </c>
      <c r="T27" s="74"/>
      <c r="U27" s="74"/>
      <c r="V27" s="74"/>
      <c r="W27" s="74"/>
      <c r="X27" s="74"/>
      <c r="AG27" s="74"/>
      <c r="AH27" s="74"/>
      <c r="AI27" s="74"/>
      <c r="AJ27" s="74"/>
      <c r="AK27" s="74"/>
      <c r="AN27" s="74"/>
      <c r="AO27" s="74"/>
      <c r="AP27" s="74"/>
      <c r="AQ27" s="74"/>
      <c r="AR27" s="74"/>
    </row>
    <row r="28" customFormat="false" ht="34.2" hidden="false" customHeight="false" outlineLevel="0" collapsed="false">
      <c r="A28" s="12" t="n">
        <v>27</v>
      </c>
      <c r="B28" s="13" t="s">
        <v>92</v>
      </c>
      <c r="C28" s="13" t="s">
        <v>93</v>
      </c>
      <c r="D28" s="14" t="n">
        <v>72</v>
      </c>
      <c r="E28" s="38" t="s">
        <v>34</v>
      </c>
      <c r="F28" s="18" t="s">
        <v>35</v>
      </c>
      <c r="G28" s="14" t="n">
        <v>1</v>
      </c>
      <c r="H28" s="14" t="n">
        <v>1</v>
      </c>
      <c r="I28" s="19" t="n">
        <v>1</v>
      </c>
      <c r="J28" s="19" t="n">
        <v>1</v>
      </c>
      <c r="K28" s="20" t="s">
        <v>36</v>
      </c>
      <c r="L28" s="21" t="s">
        <v>40</v>
      </c>
      <c r="M28" s="14" t="s">
        <v>38</v>
      </c>
      <c r="T28" s="29"/>
      <c r="U28" s="74"/>
      <c r="V28" s="74"/>
      <c r="W28" s="74"/>
      <c r="X28" s="74"/>
    </row>
    <row r="29" customFormat="false" ht="34.2" hidden="false" customHeight="false" outlineLevel="0" collapsed="false">
      <c r="A29" s="12" t="n">
        <v>28</v>
      </c>
      <c r="B29" s="13" t="s">
        <v>94</v>
      </c>
      <c r="C29" s="13" t="s">
        <v>94</v>
      </c>
      <c r="D29" s="14" t="n">
        <v>72</v>
      </c>
      <c r="E29" s="38" t="s">
        <v>34</v>
      </c>
      <c r="F29" s="18" t="s">
        <v>43</v>
      </c>
      <c r="G29" s="14" t="n">
        <v>1</v>
      </c>
      <c r="H29" s="14" t="n">
        <v>1</v>
      </c>
      <c r="I29" s="19" t="n">
        <v>1</v>
      </c>
      <c r="J29" s="19" t="n">
        <v>1</v>
      </c>
      <c r="K29" s="21" t="s">
        <v>58</v>
      </c>
      <c r="L29" s="21" t="s">
        <v>65</v>
      </c>
      <c r="M29" s="14" t="s">
        <v>38</v>
      </c>
    </row>
    <row r="30" customFormat="false" ht="34.2" hidden="false" customHeight="false" outlineLevel="0" collapsed="false">
      <c r="A30" s="12" t="n">
        <v>29</v>
      </c>
      <c r="B30" s="13" t="s">
        <v>95</v>
      </c>
      <c r="C30" s="13" t="s">
        <v>96</v>
      </c>
      <c r="D30" s="14" t="n">
        <v>72</v>
      </c>
      <c r="E30" s="38" t="s">
        <v>34</v>
      </c>
      <c r="F30" s="18" t="s">
        <v>43</v>
      </c>
      <c r="G30" s="14" t="n">
        <v>1</v>
      </c>
      <c r="H30" s="14" t="n">
        <v>1</v>
      </c>
      <c r="I30" s="19" t="n">
        <v>1</v>
      </c>
      <c r="J30" s="19" t="n">
        <v>1</v>
      </c>
      <c r="K30" s="20" t="s">
        <v>36</v>
      </c>
      <c r="L30" s="21" t="s">
        <v>40</v>
      </c>
      <c r="M30" s="14" t="s">
        <v>38</v>
      </c>
    </row>
    <row r="31" customFormat="false" ht="34.2" hidden="false" customHeight="false" outlineLevel="0" collapsed="false">
      <c r="A31" s="12" t="n">
        <v>30</v>
      </c>
      <c r="B31" s="13" t="s">
        <v>97</v>
      </c>
      <c r="C31" s="13" t="s">
        <v>98</v>
      </c>
      <c r="D31" s="14" t="n">
        <v>85</v>
      </c>
      <c r="E31" s="38" t="s">
        <v>46</v>
      </c>
      <c r="F31" s="18" t="s">
        <v>57</v>
      </c>
      <c r="G31" s="14" t="n">
        <v>2</v>
      </c>
      <c r="H31" s="14" t="n">
        <v>2</v>
      </c>
      <c r="I31" s="19" t="n">
        <v>2</v>
      </c>
      <c r="J31" s="19" t="n">
        <v>2</v>
      </c>
      <c r="K31" s="20" t="s">
        <v>47</v>
      </c>
      <c r="L31" s="21" t="s">
        <v>148</v>
      </c>
      <c r="M31" s="14" t="s">
        <v>41</v>
      </c>
    </row>
    <row r="32" customFormat="false" ht="34.2" hidden="false" customHeight="false" outlineLevel="0" collapsed="false">
      <c r="A32" s="12" t="n">
        <v>31</v>
      </c>
      <c r="B32" s="13" t="s">
        <v>99</v>
      </c>
      <c r="C32" s="13" t="s">
        <v>100</v>
      </c>
      <c r="D32" s="14" t="n">
        <v>85</v>
      </c>
      <c r="E32" s="38" t="s">
        <v>46</v>
      </c>
      <c r="F32" s="18" t="s">
        <v>57</v>
      </c>
      <c r="G32" s="14" t="n">
        <v>1</v>
      </c>
      <c r="H32" s="14" t="n">
        <v>2</v>
      </c>
      <c r="I32" s="19" t="n">
        <v>1</v>
      </c>
      <c r="J32" s="19" t="n">
        <v>1</v>
      </c>
      <c r="K32" s="20" t="s">
        <v>47</v>
      </c>
      <c r="L32" s="21" t="s">
        <v>149</v>
      </c>
      <c r="M32" s="14" t="s">
        <v>41</v>
      </c>
    </row>
    <row r="33" customFormat="false" ht="34.2" hidden="false" customHeight="false" outlineLevel="0" collapsed="false">
      <c r="A33" s="12" t="n">
        <v>32</v>
      </c>
      <c r="B33" s="13" t="s">
        <v>101</v>
      </c>
      <c r="C33" s="13" t="s">
        <v>102</v>
      </c>
      <c r="D33" s="14" t="n">
        <v>85</v>
      </c>
      <c r="E33" s="38" t="s">
        <v>46</v>
      </c>
      <c r="F33" s="18" t="s">
        <v>57</v>
      </c>
      <c r="G33" s="14" t="n">
        <v>2</v>
      </c>
      <c r="H33" s="14" t="n">
        <v>2</v>
      </c>
      <c r="I33" s="19" t="n">
        <v>1</v>
      </c>
      <c r="J33" s="19" t="n">
        <v>1</v>
      </c>
      <c r="K33" s="20" t="s">
        <v>47</v>
      </c>
      <c r="L33" s="21" t="s">
        <v>148</v>
      </c>
      <c r="M33" s="14" t="s">
        <v>41</v>
      </c>
    </row>
    <row r="34" customFormat="false" ht="34.2" hidden="false" customHeight="false" outlineLevel="0" collapsed="false">
      <c r="A34" s="12" t="n">
        <v>33</v>
      </c>
      <c r="B34" s="13" t="s">
        <v>103</v>
      </c>
      <c r="C34" s="13" t="s">
        <v>103</v>
      </c>
      <c r="D34" s="14" t="n">
        <v>85</v>
      </c>
      <c r="E34" s="38" t="s">
        <v>46</v>
      </c>
      <c r="F34" s="18" t="s">
        <v>57</v>
      </c>
      <c r="G34" s="14" t="n">
        <v>1</v>
      </c>
      <c r="H34" s="14" t="n">
        <v>2</v>
      </c>
      <c r="I34" s="19" t="n">
        <v>2</v>
      </c>
      <c r="J34" s="19" t="n">
        <v>1</v>
      </c>
      <c r="K34" s="20" t="s">
        <v>47</v>
      </c>
      <c r="L34" s="21" t="s">
        <v>149</v>
      </c>
      <c r="M34" s="14" t="s">
        <v>41</v>
      </c>
    </row>
    <row r="35" customFormat="false" ht="34.2" hidden="false" customHeight="false" outlineLevel="0" collapsed="false">
      <c r="A35" s="12" t="n">
        <v>34</v>
      </c>
      <c r="B35" s="13" t="s">
        <v>104</v>
      </c>
      <c r="C35" s="13" t="s">
        <v>104</v>
      </c>
      <c r="D35" s="14" t="n">
        <v>85</v>
      </c>
      <c r="E35" s="38" t="s">
        <v>34</v>
      </c>
      <c r="F35" s="18" t="s">
        <v>57</v>
      </c>
      <c r="G35" s="14" t="n">
        <v>2</v>
      </c>
      <c r="H35" s="14" t="n">
        <v>2</v>
      </c>
      <c r="I35" s="23" t="s">
        <v>64</v>
      </c>
      <c r="J35" s="23" t="s">
        <v>64</v>
      </c>
      <c r="K35" s="20" t="s">
        <v>36</v>
      </c>
      <c r="L35" s="21" t="s">
        <v>37</v>
      </c>
      <c r="M35" s="14" t="s">
        <v>41</v>
      </c>
    </row>
    <row r="36" customFormat="false" ht="34.2" hidden="false" customHeight="false" outlineLevel="0" collapsed="false">
      <c r="A36" s="12" t="n">
        <v>35</v>
      </c>
      <c r="B36" s="13" t="s">
        <v>105</v>
      </c>
      <c r="C36" s="13" t="s">
        <v>106</v>
      </c>
      <c r="D36" s="14" t="n">
        <v>53</v>
      </c>
      <c r="E36" s="38" t="s">
        <v>46</v>
      </c>
      <c r="F36" s="18" t="s">
        <v>57</v>
      </c>
      <c r="G36" s="14" t="n">
        <v>1</v>
      </c>
      <c r="H36" s="14" t="n">
        <v>1</v>
      </c>
      <c r="I36" s="19" t="n">
        <v>2</v>
      </c>
      <c r="J36" s="19" t="n">
        <v>2</v>
      </c>
      <c r="K36" s="20" t="s">
        <v>47</v>
      </c>
      <c r="L36" s="21" t="s">
        <v>149</v>
      </c>
      <c r="M36" s="14" t="s">
        <v>38</v>
      </c>
    </row>
    <row r="37" customFormat="false" ht="34.2" hidden="false" customHeight="false" outlineLevel="0" collapsed="false">
      <c r="A37" s="12" t="n">
        <v>36</v>
      </c>
      <c r="B37" s="13" t="s">
        <v>107</v>
      </c>
      <c r="C37" s="13" t="s">
        <v>108</v>
      </c>
      <c r="D37" s="14" t="n">
        <v>72</v>
      </c>
      <c r="E37" s="38" t="s">
        <v>34</v>
      </c>
      <c r="F37" s="18" t="s">
        <v>35</v>
      </c>
      <c r="G37" s="14" t="n">
        <v>1</v>
      </c>
      <c r="H37" s="14" t="n">
        <v>1</v>
      </c>
      <c r="I37" s="19" t="n">
        <v>2</v>
      </c>
      <c r="J37" s="19" t="n">
        <v>1</v>
      </c>
      <c r="K37" s="21" t="s">
        <v>58</v>
      </c>
      <c r="L37" s="21" t="s">
        <v>65</v>
      </c>
      <c r="M37" s="14" t="s">
        <v>38</v>
      </c>
    </row>
    <row r="38" customFormat="false" ht="34.2" hidden="false" customHeight="false" outlineLevel="0" collapsed="false">
      <c r="A38" s="12" t="n">
        <v>37</v>
      </c>
      <c r="B38" s="13" t="s">
        <v>109</v>
      </c>
      <c r="C38" s="13" t="s">
        <v>72</v>
      </c>
      <c r="D38" s="14" t="n">
        <v>53</v>
      </c>
      <c r="E38" s="38" t="s">
        <v>34</v>
      </c>
      <c r="F38" s="18" t="s">
        <v>110</v>
      </c>
      <c r="G38" s="14" t="n">
        <v>1</v>
      </c>
      <c r="H38" s="14" t="n">
        <v>1</v>
      </c>
      <c r="I38" s="23" t="s">
        <v>64</v>
      </c>
      <c r="J38" s="23" t="s">
        <v>64</v>
      </c>
      <c r="K38" s="20" t="s">
        <v>36</v>
      </c>
      <c r="L38" s="21" t="s">
        <v>40</v>
      </c>
      <c r="M38" s="14" t="s">
        <v>41</v>
      </c>
    </row>
    <row r="39" customFormat="false" ht="34.2" hidden="false" customHeight="false" outlineLevel="0" collapsed="false">
      <c r="A39" s="12" t="n">
        <v>38</v>
      </c>
      <c r="B39" s="13" t="s">
        <v>111</v>
      </c>
      <c r="C39" s="13" t="s">
        <v>112</v>
      </c>
      <c r="D39" s="14" t="n">
        <v>53</v>
      </c>
      <c r="E39" s="38" t="s">
        <v>34</v>
      </c>
      <c r="F39" s="18" t="s">
        <v>57</v>
      </c>
      <c r="G39" s="14" t="n">
        <v>2</v>
      </c>
      <c r="H39" s="14" t="n">
        <v>1</v>
      </c>
      <c r="I39" s="23" t="s">
        <v>64</v>
      </c>
      <c r="J39" s="23" t="s">
        <v>64</v>
      </c>
      <c r="K39" s="21" t="s">
        <v>58</v>
      </c>
      <c r="L39" s="21" t="s">
        <v>59</v>
      </c>
      <c r="M39" s="14" t="s">
        <v>38</v>
      </c>
    </row>
    <row r="40" customFormat="false" ht="34.2" hidden="false" customHeight="false" outlineLevel="0" collapsed="false">
      <c r="A40" s="12" t="n">
        <v>39</v>
      </c>
      <c r="B40" s="13" t="s">
        <v>113</v>
      </c>
      <c r="C40" s="13" t="s">
        <v>114</v>
      </c>
      <c r="D40" s="14" t="n">
        <v>44</v>
      </c>
      <c r="E40" s="38" t="s">
        <v>46</v>
      </c>
      <c r="F40" s="18" t="s">
        <v>43</v>
      </c>
      <c r="G40" s="14" t="n">
        <v>1</v>
      </c>
      <c r="H40" s="14" t="n">
        <v>1</v>
      </c>
      <c r="I40" s="19" t="n">
        <v>2</v>
      </c>
      <c r="J40" s="19" t="n">
        <v>2</v>
      </c>
      <c r="K40" s="20" t="s">
        <v>47</v>
      </c>
      <c r="L40" s="21" t="s">
        <v>149</v>
      </c>
      <c r="M40" s="14" t="s">
        <v>41</v>
      </c>
    </row>
    <row r="41" customFormat="false" ht="34.2" hidden="false" customHeight="false" outlineLevel="0" collapsed="false">
      <c r="A41" s="12" t="n">
        <v>40</v>
      </c>
      <c r="B41" s="13" t="s">
        <v>115</v>
      </c>
      <c r="C41" s="13" t="s">
        <v>114</v>
      </c>
      <c r="D41" s="14" t="n">
        <v>44</v>
      </c>
      <c r="E41" s="38" t="s">
        <v>46</v>
      </c>
      <c r="F41" s="18" t="s">
        <v>43</v>
      </c>
      <c r="G41" s="14" t="n">
        <v>1</v>
      </c>
      <c r="H41" s="14" t="n">
        <v>1</v>
      </c>
      <c r="I41" s="23" t="s">
        <v>64</v>
      </c>
      <c r="J41" s="23" t="s">
        <v>64</v>
      </c>
      <c r="K41" s="20" t="s">
        <v>47</v>
      </c>
      <c r="L41" s="21" t="s">
        <v>149</v>
      </c>
      <c r="M41" s="14" t="s">
        <v>41</v>
      </c>
    </row>
    <row r="42" customFormat="false" ht="34.2" hidden="false" customHeight="false" outlineLevel="0" collapsed="false">
      <c r="A42" s="12" t="n">
        <v>41</v>
      </c>
      <c r="B42" s="13" t="s">
        <v>116</v>
      </c>
      <c r="C42" s="13" t="s">
        <v>117</v>
      </c>
      <c r="D42" s="14" t="n">
        <v>53</v>
      </c>
      <c r="E42" s="38" t="s">
        <v>34</v>
      </c>
      <c r="F42" s="18" t="s">
        <v>57</v>
      </c>
      <c r="G42" s="14" t="n">
        <v>2</v>
      </c>
      <c r="H42" s="14" t="n">
        <v>1</v>
      </c>
      <c r="I42" s="23" t="s">
        <v>64</v>
      </c>
      <c r="J42" s="23" t="s">
        <v>64</v>
      </c>
      <c r="K42" s="21" t="s">
        <v>58</v>
      </c>
      <c r="L42" s="21" t="s">
        <v>65</v>
      </c>
      <c r="M42" s="14" t="s">
        <v>38</v>
      </c>
    </row>
    <row r="43" customFormat="false" ht="34.2" hidden="false" customHeight="false" outlineLevel="0" collapsed="false">
      <c r="A43" s="12" t="n">
        <v>42</v>
      </c>
      <c r="B43" s="13" t="s">
        <v>118</v>
      </c>
      <c r="C43" s="13" t="s">
        <v>119</v>
      </c>
      <c r="D43" s="14" t="n">
        <v>53</v>
      </c>
      <c r="E43" s="38" t="s">
        <v>34</v>
      </c>
      <c r="F43" s="18" t="s">
        <v>57</v>
      </c>
      <c r="G43" s="14" t="n">
        <v>2</v>
      </c>
      <c r="H43" s="14" t="n">
        <v>1</v>
      </c>
      <c r="I43" s="23" t="s">
        <v>64</v>
      </c>
      <c r="J43" s="23" t="s">
        <v>64</v>
      </c>
      <c r="K43" s="21" t="s">
        <v>58</v>
      </c>
      <c r="L43" s="21" t="s">
        <v>59</v>
      </c>
      <c r="M43" s="14" t="s">
        <v>38</v>
      </c>
    </row>
    <row r="44" customFormat="false" ht="34.2" hidden="false" customHeight="false" outlineLevel="0" collapsed="false">
      <c r="A44" s="12" t="n">
        <v>43</v>
      </c>
      <c r="B44" s="13" t="s">
        <v>120</v>
      </c>
      <c r="C44" s="13" t="s">
        <v>121</v>
      </c>
      <c r="D44" s="14" t="n">
        <v>53</v>
      </c>
      <c r="E44" s="38" t="s">
        <v>34</v>
      </c>
      <c r="F44" s="18" t="s">
        <v>57</v>
      </c>
      <c r="G44" s="14" t="n">
        <v>2</v>
      </c>
      <c r="H44" s="14" t="n">
        <v>2</v>
      </c>
      <c r="I44" s="23" t="s">
        <v>64</v>
      </c>
      <c r="J44" s="23" t="s">
        <v>64</v>
      </c>
      <c r="K44" s="21" t="s">
        <v>58</v>
      </c>
      <c r="L44" s="21" t="s">
        <v>59</v>
      </c>
      <c r="M44" s="14" t="s">
        <v>38</v>
      </c>
    </row>
    <row r="45" customFormat="false" ht="34.2" hidden="false" customHeight="false" outlineLevel="0" collapsed="false">
      <c r="A45" s="12" t="n">
        <v>44</v>
      </c>
      <c r="B45" s="13" t="s">
        <v>122</v>
      </c>
      <c r="C45" s="13" t="s">
        <v>123</v>
      </c>
      <c r="D45" s="14" t="n">
        <v>72</v>
      </c>
      <c r="E45" s="38" t="s">
        <v>34</v>
      </c>
      <c r="F45" s="18" t="s">
        <v>35</v>
      </c>
      <c r="G45" s="14" t="n">
        <v>2</v>
      </c>
      <c r="H45" s="14" t="n">
        <v>2</v>
      </c>
      <c r="I45" s="19" t="n">
        <v>2</v>
      </c>
      <c r="J45" s="19" t="n">
        <v>2</v>
      </c>
      <c r="K45" s="21" t="s">
        <v>58</v>
      </c>
      <c r="L45" s="21" t="s">
        <v>59</v>
      </c>
      <c r="M45" s="14" t="s">
        <v>38</v>
      </c>
    </row>
    <row r="46" customFormat="false" ht="34.2" hidden="false" customHeight="false" outlineLevel="0" collapsed="false">
      <c r="A46" s="12" t="n">
        <v>45</v>
      </c>
      <c r="B46" s="13" t="s">
        <v>124</v>
      </c>
      <c r="C46" s="13" t="s">
        <v>125</v>
      </c>
      <c r="D46" s="14" t="n">
        <v>72</v>
      </c>
      <c r="E46" s="38" t="s">
        <v>34</v>
      </c>
      <c r="F46" s="18" t="s">
        <v>43</v>
      </c>
      <c r="G46" s="14" t="n">
        <v>1</v>
      </c>
      <c r="H46" s="14" t="n">
        <v>1</v>
      </c>
      <c r="I46" s="19" t="n">
        <v>1</v>
      </c>
      <c r="J46" s="19" t="n">
        <v>1</v>
      </c>
      <c r="K46" s="20" t="s">
        <v>36</v>
      </c>
      <c r="L46" s="21" t="s">
        <v>40</v>
      </c>
      <c r="M46" s="14" t="s">
        <v>38</v>
      </c>
    </row>
    <row r="47" customFormat="false" ht="34.2" hidden="false" customHeight="false" outlineLevel="0" collapsed="false">
      <c r="A47" s="12" t="n">
        <v>46</v>
      </c>
      <c r="B47" s="13" t="s">
        <v>126</v>
      </c>
      <c r="C47" s="13" t="s">
        <v>127</v>
      </c>
      <c r="D47" s="14" t="n">
        <v>85</v>
      </c>
      <c r="E47" s="38" t="s">
        <v>34</v>
      </c>
      <c r="F47" s="18" t="s">
        <v>57</v>
      </c>
      <c r="G47" s="14" t="n">
        <v>2</v>
      </c>
      <c r="H47" s="14" t="n">
        <v>2</v>
      </c>
      <c r="I47" s="19" t="n">
        <v>1</v>
      </c>
      <c r="J47" s="19" t="n">
        <v>1</v>
      </c>
      <c r="K47" s="21" t="s">
        <v>58</v>
      </c>
      <c r="L47" s="21" t="s">
        <v>59</v>
      </c>
      <c r="M47" s="14" t="s">
        <v>38</v>
      </c>
    </row>
    <row r="48" customFormat="false" ht="34.2" hidden="false" customHeight="false" outlineLevel="0" collapsed="false">
      <c r="A48" s="12" t="n">
        <v>47</v>
      </c>
      <c r="B48" s="13" t="s">
        <v>128</v>
      </c>
      <c r="C48" s="13" t="s">
        <v>129</v>
      </c>
      <c r="D48" s="14" t="n">
        <v>53</v>
      </c>
      <c r="E48" s="38" t="s">
        <v>34</v>
      </c>
      <c r="F48" s="18" t="s">
        <v>57</v>
      </c>
      <c r="G48" s="14" t="n">
        <v>1</v>
      </c>
      <c r="H48" s="14" t="n">
        <v>1</v>
      </c>
      <c r="I48" s="23" t="s">
        <v>64</v>
      </c>
      <c r="J48" s="23" t="s">
        <v>64</v>
      </c>
      <c r="K48" s="21" t="s">
        <v>58</v>
      </c>
      <c r="L48" s="21" t="s">
        <v>65</v>
      </c>
      <c r="M48" s="14" t="s">
        <v>38</v>
      </c>
    </row>
  </sheetData>
  <mergeCells count="18">
    <mergeCell ref="V3:X3"/>
    <mergeCell ref="AI3:AK3"/>
    <mergeCell ref="AP3:AR3"/>
    <mergeCell ref="T6:T7"/>
    <mergeCell ref="AG6:AG7"/>
    <mergeCell ref="AN6:AN7"/>
    <mergeCell ref="T9:T10"/>
    <mergeCell ref="AG9:AG10"/>
    <mergeCell ref="AN9:AN10"/>
    <mergeCell ref="V18:X18"/>
    <mergeCell ref="AI18:AK18"/>
    <mergeCell ref="AP18:AR18"/>
    <mergeCell ref="T21:T22"/>
    <mergeCell ref="AG21:AG22"/>
    <mergeCell ref="AN21:AN22"/>
    <mergeCell ref="T24:T25"/>
    <mergeCell ref="AG24:AG25"/>
    <mergeCell ref="AN24:AN25"/>
  </mergeCells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D15" activeCellId="0" sqref="D15"/>
    </sheetView>
  </sheetViews>
  <sheetFormatPr defaultRowHeight="17.4" zeroHeight="false" outlineLevelRow="0" outlineLevelCol="0"/>
  <cols>
    <col collapsed="false" customWidth="true" hidden="false" outlineLevel="0" max="1" min="1" style="1" width="4.33"/>
    <col collapsed="false" customWidth="true" hidden="false" outlineLevel="0" max="2" min="2" style="2" width="15"/>
    <col collapsed="false" customWidth="true" hidden="false" outlineLevel="0" max="3" min="3" style="3" width="17.33"/>
    <col collapsed="false" customWidth="true" hidden="false" outlineLevel="0" max="4" min="4" style="1" width="7.67"/>
    <col collapsed="false" customWidth="true" hidden="false" outlineLevel="0" max="6" min="5" style="1" width="10.66"/>
    <col collapsed="false" customWidth="true" hidden="false" outlineLevel="0" max="7" min="7" style="1" width="15.11"/>
    <col collapsed="false" customWidth="true" hidden="false" outlineLevel="0" max="8" min="8" style="1" width="16.44"/>
    <col collapsed="false" customWidth="true" hidden="false" outlineLevel="0" max="9" min="9" style="1" width="14.11"/>
    <col collapsed="false" customWidth="true" hidden="false" outlineLevel="0" max="10" min="10" style="1" width="14.34"/>
    <col collapsed="false" customWidth="true" hidden="false" outlineLevel="0" max="11" min="11" style="1" width="16.56"/>
    <col collapsed="false" customWidth="true" hidden="false" outlineLevel="0" max="12" min="12" style="1" width="11.33"/>
    <col collapsed="false" customWidth="true" hidden="false" outlineLevel="0" max="13" min="13" style="1" width="12.44"/>
    <col collapsed="false" customWidth="true" hidden="false" outlineLevel="0" max="1025" min="14" style="5" width="11.56"/>
  </cols>
  <sheetData>
    <row r="1" s="11" customFormat="true" ht="48" hidden="false" customHeight="false" outlineLevel="0" collapsed="false">
      <c r="A1" s="6" t="s">
        <v>0</v>
      </c>
      <c r="B1" s="7" t="s">
        <v>1</v>
      </c>
      <c r="C1" s="7" t="s">
        <v>2</v>
      </c>
      <c r="D1" s="6" t="s">
        <v>3</v>
      </c>
      <c r="E1" s="6" t="s">
        <v>4</v>
      </c>
      <c r="F1" s="6" t="s">
        <v>8</v>
      </c>
      <c r="G1" s="8" t="s">
        <v>23</v>
      </c>
      <c r="H1" s="8" t="s">
        <v>24</v>
      </c>
      <c r="I1" s="8" t="s">
        <v>25</v>
      </c>
      <c r="J1" s="9" t="s">
        <v>26</v>
      </c>
      <c r="K1" s="9" t="s">
        <v>27</v>
      </c>
      <c r="L1" s="10" t="s">
        <v>29</v>
      </c>
      <c r="M1" s="10" t="s">
        <v>30</v>
      </c>
    </row>
    <row r="2" customFormat="false" ht="22.8" hidden="false" customHeight="false" outlineLevel="0" collapsed="false">
      <c r="A2" s="12" t="n">
        <v>4</v>
      </c>
      <c r="B2" s="13" t="s">
        <v>44</v>
      </c>
      <c r="C2" s="13" t="s">
        <v>45</v>
      </c>
      <c r="D2" s="14" t="n">
        <v>49</v>
      </c>
      <c r="E2" s="14" t="s">
        <v>46</v>
      </c>
      <c r="F2" s="16" t="n">
        <v>90784.5</v>
      </c>
      <c r="G2" s="18" t="s">
        <v>35</v>
      </c>
      <c r="H2" s="14" t="n">
        <v>2</v>
      </c>
      <c r="I2" s="14" t="n">
        <v>1</v>
      </c>
      <c r="J2" s="19" t="n">
        <v>2</v>
      </c>
      <c r="K2" s="19" t="n">
        <v>1</v>
      </c>
      <c r="L2" s="79" t="n">
        <v>1</v>
      </c>
      <c r="M2" s="20" t="s">
        <v>47</v>
      </c>
    </row>
    <row r="3" customFormat="false" ht="22.8" hidden="false" customHeight="false" outlineLevel="0" collapsed="false">
      <c r="A3" s="12" t="n">
        <v>6</v>
      </c>
      <c r="B3" s="13" t="s">
        <v>50</v>
      </c>
      <c r="C3" s="13" t="s">
        <v>50</v>
      </c>
      <c r="D3" s="14" t="n">
        <v>49</v>
      </c>
      <c r="E3" s="14" t="s">
        <v>46</v>
      </c>
      <c r="F3" s="16" t="n">
        <v>76784.1</v>
      </c>
      <c r="G3" s="18" t="s">
        <v>43</v>
      </c>
      <c r="H3" s="14" t="n">
        <v>1</v>
      </c>
      <c r="I3" s="14" t="n">
        <v>1</v>
      </c>
      <c r="J3" s="19" t="n">
        <v>1</v>
      </c>
      <c r="K3" s="19" t="n">
        <v>1</v>
      </c>
      <c r="L3" s="79" t="n">
        <v>1</v>
      </c>
      <c r="M3" s="20" t="s">
        <v>47</v>
      </c>
    </row>
    <row r="4" customFormat="false" ht="22.8" hidden="false" customHeight="false" outlineLevel="0" collapsed="false">
      <c r="A4" s="12" t="n">
        <v>33</v>
      </c>
      <c r="B4" s="13" t="s">
        <v>103</v>
      </c>
      <c r="C4" s="13" t="s">
        <v>103</v>
      </c>
      <c r="D4" s="14" t="n">
        <v>85</v>
      </c>
      <c r="E4" s="14" t="s">
        <v>46</v>
      </c>
      <c r="F4" s="16" t="n">
        <v>27850.3</v>
      </c>
      <c r="G4" s="18" t="s">
        <v>57</v>
      </c>
      <c r="H4" s="14" t="n">
        <v>1</v>
      </c>
      <c r="I4" s="14" t="n">
        <v>2</v>
      </c>
      <c r="J4" s="19" t="n">
        <v>2</v>
      </c>
      <c r="K4" s="19" t="n">
        <v>1</v>
      </c>
      <c r="L4" s="79" t="n">
        <v>1</v>
      </c>
      <c r="M4" s="20" t="s">
        <v>47</v>
      </c>
    </row>
    <row r="5" customFormat="false" ht="22.8" hidden="false" customHeight="false" outlineLevel="0" collapsed="false">
      <c r="A5" s="12" t="n">
        <v>32</v>
      </c>
      <c r="B5" s="13" t="s">
        <v>101</v>
      </c>
      <c r="C5" s="13" t="s">
        <v>102</v>
      </c>
      <c r="D5" s="14" t="n">
        <v>85</v>
      </c>
      <c r="E5" s="14" t="s">
        <v>46</v>
      </c>
      <c r="F5" s="16" t="n">
        <v>21304</v>
      </c>
      <c r="G5" s="18" t="s">
        <v>57</v>
      </c>
      <c r="H5" s="14" t="n">
        <v>2</v>
      </c>
      <c r="I5" s="14" t="n">
        <v>2</v>
      </c>
      <c r="J5" s="19" t="n">
        <v>1</v>
      </c>
      <c r="K5" s="19" t="n">
        <v>1</v>
      </c>
      <c r="L5" s="79" t="n">
        <v>1</v>
      </c>
      <c r="M5" s="20" t="s">
        <v>47</v>
      </c>
    </row>
    <row r="6" customFormat="false" ht="22.8" hidden="false" customHeight="false" outlineLevel="0" collapsed="false">
      <c r="A6" s="12" t="n">
        <v>31</v>
      </c>
      <c r="B6" s="13" t="s">
        <v>99</v>
      </c>
      <c r="C6" s="13" t="s">
        <v>100</v>
      </c>
      <c r="D6" s="14" t="n">
        <v>85</v>
      </c>
      <c r="E6" s="14" t="s">
        <v>46</v>
      </c>
      <c r="F6" s="16" t="n">
        <v>20796.8</v>
      </c>
      <c r="G6" s="18" t="s">
        <v>57</v>
      </c>
      <c r="H6" s="14" t="n">
        <v>1</v>
      </c>
      <c r="I6" s="14" t="n">
        <v>2</v>
      </c>
      <c r="J6" s="19" t="n">
        <v>1</v>
      </c>
      <c r="K6" s="19" t="n">
        <v>1</v>
      </c>
      <c r="L6" s="79" t="n">
        <v>1</v>
      </c>
      <c r="M6" s="20" t="s">
        <v>47</v>
      </c>
    </row>
    <row r="7" customFormat="false" ht="22.8" hidden="false" customHeight="false" outlineLevel="0" collapsed="false">
      <c r="A7" s="12" t="n">
        <v>35</v>
      </c>
      <c r="B7" s="13" t="s">
        <v>105</v>
      </c>
      <c r="C7" s="13" t="s">
        <v>106</v>
      </c>
      <c r="D7" s="14" t="n">
        <v>53</v>
      </c>
      <c r="E7" s="14" t="s">
        <v>46</v>
      </c>
      <c r="F7" s="16" t="n">
        <v>16815.8</v>
      </c>
      <c r="G7" s="18" t="s">
        <v>57</v>
      </c>
      <c r="H7" s="14" t="n">
        <v>1</v>
      </c>
      <c r="I7" s="14" t="n">
        <v>1</v>
      </c>
      <c r="J7" s="19" t="n">
        <v>2</v>
      </c>
      <c r="K7" s="19" t="n">
        <v>2</v>
      </c>
      <c r="L7" s="79" t="n">
        <v>1</v>
      </c>
      <c r="M7" s="20" t="s">
        <v>47</v>
      </c>
    </row>
    <row r="8" customFormat="false" ht="22.8" hidden="false" customHeight="false" outlineLevel="0" collapsed="false">
      <c r="A8" s="12" t="n">
        <v>30</v>
      </c>
      <c r="B8" s="13" t="s">
        <v>97</v>
      </c>
      <c r="C8" s="13" t="s">
        <v>98</v>
      </c>
      <c r="D8" s="14" t="n">
        <v>85</v>
      </c>
      <c r="E8" s="14" t="s">
        <v>46</v>
      </c>
      <c r="F8" s="16" t="n">
        <v>15916.6</v>
      </c>
      <c r="G8" s="18" t="s">
        <v>57</v>
      </c>
      <c r="H8" s="14" t="n">
        <v>2</v>
      </c>
      <c r="I8" s="14" t="n">
        <v>2</v>
      </c>
      <c r="J8" s="19" t="n">
        <v>2</v>
      </c>
      <c r="K8" s="19" t="n">
        <v>2</v>
      </c>
      <c r="L8" s="79" t="n">
        <v>1</v>
      </c>
      <c r="M8" s="20" t="s">
        <v>47</v>
      </c>
    </row>
    <row r="9" customFormat="false" ht="22.8" hidden="false" customHeight="false" outlineLevel="0" collapsed="false">
      <c r="A9" s="12" t="n">
        <v>5</v>
      </c>
      <c r="B9" s="13" t="s">
        <v>48</v>
      </c>
      <c r="C9" s="13" t="s">
        <v>49</v>
      </c>
      <c r="D9" s="14" t="n">
        <v>49</v>
      </c>
      <c r="E9" s="14" t="s">
        <v>46</v>
      </c>
      <c r="F9" s="16" t="n">
        <v>14000.3</v>
      </c>
      <c r="G9" s="18" t="s">
        <v>43</v>
      </c>
      <c r="H9" s="14" t="n">
        <v>1</v>
      </c>
      <c r="I9" s="14" t="n">
        <v>2</v>
      </c>
      <c r="J9" s="19" t="n">
        <v>1</v>
      </c>
      <c r="K9" s="19" t="n">
        <v>1</v>
      </c>
      <c r="L9" s="79" t="n">
        <v>1</v>
      </c>
      <c r="M9" s="20" t="s">
        <v>47</v>
      </c>
    </row>
    <row r="10" customFormat="false" ht="22.8" hidden="false" customHeight="false" outlineLevel="0" collapsed="false">
      <c r="A10" s="12" t="n">
        <v>20</v>
      </c>
      <c r="B10" s="13" t="s">
        <v>80</v>
      </c>
      <c r="C10" s="13" t="s">
        <v>80</v>
      </c>
      <c r="D10" s="14" t="n">
        <v>53</v>
      </c>
      <c r="E10" s="14" t="s">
        <v>79</v>
      </c>
      <c r="F10" s="16" t="n">
        <v>13807.6</v>
      </c>
      <c r="G10" s="18" t="s">
        <v>35</v>
      </c>
      <c r="H10" s="14" t="n">
        <v>1</v>
      </c>
      <c r="I10" s="14" t="n">
        <v>1</v>
      </c>
      <c r="J10" s="19" t="n">
        <v>2</v>
      </c>
      <c r="K10" s="19" t="n">
        <v>2</v>
      </c>
      <c r="L10" s="79" t="n">
        <v>1</v>
      </c>
      <c r="M10" s="20" t="s">
        <v>47</v>
      </c>
    </row>
    <row r="11" customFormat="false" ht="22.8" hidden="false" customHeight="false" outlineLevel="0" collapsed="false">
      <c r="A11" s="12" t="n">
        <v>19</v>
      </c>
      <c r="B11" s="13" t="s">
        <v>78</v>
      </c>
      <c r="C11" s="13" t="s">
        <v>78</v>
      </c>
      <c r="D11" s="14" t="n">
        <v>53</v>
      </c>
      <c r="E11" s="14" t="s">
        <v>79</v>
      </c>
      <c r="F11" s="16" t="n">
        <v>6530</v>
      </c>
      <c r="G11" s="18" t="s">
        <v>35</v>
      </c>
      <c r="H11" s="14" t="n">
        <v>1</v>
      </c>
      <c r="I11" s="14" t="n">
        <v>1</v>
      </c>
      <c r="J11" s="19" t="n">
        <v>2</v>
      </c>
      <c r="K11" s="19" t="n">
        <v>1</v>
      </c>
      <c r="L11" s="79" t="n">
        <v>1</v>
      </c>
      <c r="M11" s="20" t="s">
        <v>47</v>
      </c>
    </row>
    <row r="12" customFormat="false" ht="22.8" hidden="false" customHeight="false" outlineLevel="0" collapsed="false">
      <c r="A12" s="12" t="n">
        <v>40</v>
      </c>
      <c r="B12" s="13" t="s">
        <v>115</v>
      </c>
      <c r="C12" s="13" t="s">
        <v>114</v>
      </c>
      <c r="D12" s="14" t="n">
        <v>44</v>
      </c>
      <c r="E12" s="14" t="s">
        <v>46</v>
      </c>
      <c r="F12" s="16" t="n">
        <v>3091.2</v>
      </c>
      <c r="G12" s="18" t="s">
        <v>43</v>
      </c>
      <c r="H12" s="14" t="n">
        <v>1</v>
      </c>
      <c r="I12" s="14" t="n">
        <v>1</v>
      </c>
      <c r="J12" s="23" t="s">
        <v>64</v>
      </c>
      <c r="K12" s="23" t="s">
        <v>64</v>
      </c>
      <c r="L12" s="79" t="n">
        <v>1</v>
      </c>
      <c r="M12" s="20" t="s">
        <v>47</v>
      </c>
    </row>
    <row r="13" customFormat="false" ht="22.8" hidden="false" customHeight="false" outlineLevel="0" collapsed="false">
      <c r="A13" s="12" t="n">
        <v>39</v>
      </c>
      <c r="B13" s="13" t="s">
        <v>113</v>
      </c>
      <c r="C13" s="13" t="s">
        <v>114</v>
      </c>
      <c r="D13" s="14" t="n">
        <v>44</v>
      </c>
      <c r="E13" s="14" t="s">
        <v>46</v>
      </c>
      <c r="F13" s="16"/>
      <c r="G13" s="18" t="s">
        <v>43</v>
      </c>
      <c r="H13" s="14" t="n">
        <v>1</v>
      </c>
      <c r="I13" s="14" t="n">
        <v>1</v>
      </c>
      <c r="J13" s="19" t="n">
        <v>2</v>
      </c>
      <c r="K13" s="19" t="n">
        <v>2</v>
      </c>
      <c r="L13" s="79" t="n">
        <v>1</v>
      </c>
      <c r="M13" s="20" t="s">
        <v>47</v>
      </c>
    </row>
    <row r="14" customFormat="false" ht="34.2" hidden="false" customHeight="false" outlineLevel="0" collapsed="false">
      <c r="A14" s="12" t="n">
        <v>10</v>
      </c>
      <c r="B14" s="13" t="s">
        <v>60</v>
      </c>
      <c r="C14" s="13" t="s">
        <v>61</v>
      </c>
      <c r="D14" s="14" t="n">
        <v>49</v>
      </c>
      <c r="E14" s="14" t="s">
        <v>34</v>
      </c>
      <c r="F14" s="16" t="n">
        <v>3620.7</v>
      </c>
      <c r="G14" s="18" t="s">
        <v>35</v>
      </c>
      <c r="H14" s="14" t="n">
        <v>2</v>
      </c>
      <c r="I14" s="14" t="n">
        <v>1</v>
      </c>
      <c r="J14" s="19" t="n">
        <v>1</v>
      </c>
      <c r="K14" s="19" t="n">
        <v>1</v>
      </c>
      <c r="L14" s="79" t="n">
        <v>2</v>
      </c>
      <c r="M14" s="21" t="s">
        <v>37</v>
      </c>
    </row>
    <row r="15" customFormat="false" ht="34.2" hidden="false" customHeight="false" outlineLevel="0" collapsed="false">
      <c r="A15" s="12" t="n">
        <v>1</v>
      </c>
      <c r="B15" s="13" t="s">
        <v>32</v>
      </c>
      <c r="C15" s="13" t="s">
        <v>33</v>
      </c>
      <c r="D15" s="14" t="n">
        <v>44</v>
      </c>
      <c r="E15" s="14" t="s">
        <v>34</v>
      </c>
      <c r="F15" s="16" t="n">
        <v>2949.5</v>
      </c>
      <c r="G15" s="18" t="s">
        <v>35</v>
      </c>
      <c r="H15" s="14" t="n">
        <v>2</v>
      </c>
      <c r="I15" s="14" t="n">
        <v>2</v>
      </c>
      <c r="J15" s="19" t="n">
        <v>2</v>
      </c>
      <c r="K15" s="19" t="n">
        <v>2</v>
      </c>
      <c r="L15" s="79" t="n">
        <v>2</v>
      </c>
      <c r="M15" s="21" t="s">
        <v>37</v>
      </c>
    </row>
    <row r="16" customFormat="false" ht="34.2" hidden="false" customHeight="false" outlineLevel="0" collapsed="false">
      <c r="A16" s="12" t="n">
        <v>24</v>
      </c>
      <c r="B16" s="13" t="s">
        <v>87</v>
      </c>
      <c r="C16" s="13" t="s">
        <v>88</v>
      </c>
      <c r="D16" s="14" t="n">
        <v>72</v>
      </c>
      <c r="E16" s="14" t="s">
        <v>34</v>
      </c>
      <c r="F16" s="16" t="n">
        <v>2768.8</v>
      </c>
      <c r="G16" s="18" t="s">
        <v>35</v>
      </c>
      <c r="H16" s="14" t="n">
        <v>2</v>
      </c>
      <c r="I16" s="14" t="n">
        <v>1</v>
      </c>
      <c r="J16" s="19" t="n">
        <v>2</v>
      </c>
      <c r="K16" s="19" t="n">
        <v>1</v>
      </c>
      <c r="L16" s="79" t="n">
        <v>2</v>
      </c>
      <c r="M16" s="21" t="s">
        <v>37</v>
      </c>
    </row>
    <row r="17" customFormat="false" ht="34.2" hidden="false" customHeight="false" outlineLevel="0" collapsed="false">
      <c r="A17" s="12" t="n">
        <v>21</v>
      </c>
      <c r="B17" s="13" t="s">
        <v>81</v>
      </c>
      <c r="C17" s="13" t="s">
        <v>82</v>
      </c>
      <c r="D17" s="14" t="n">
        <v>53</v>
      </c>
      <c r="E17" s="14" t="s">
        <v>73</v>
      </c>
      <c r="F17" s="16" t="n">
        <v>701.8</v>
      </c>
      <c r="G17" s="18" t="s">
        <v>57</v>
      </c>
      <c r="H17" s="14" t="n">
        <v>2</v>
      </c>
      <c r="I17" s="14" t="n">
        <v>1</v>
      </c>
      <c r="J17" s="23" t="s">
        <v>64</v>
      </c>
      <c r="K17" s="23" t="s">
        <v>64</v>
      </c>
      <c r="L17" s="79" t="n">
        <v>2</v>
      </c>
      <c r="M17" s="21" t="s">
        <v>37</v>
      </c>
    </row>
    <row r="18" customFormat="false" ht="34.2" hidden="false" customHeight="false" outlineLevel="0" collapsed="false">
      <c r="A18" s="12" t="n">
        <v>34</v>
      </c>
      <c r="B18" s="13" t="s">
        <v>104</v>
      </c>
      <c r="C18" s="13" t="s">
        <v>104</v>
      </c>
      <c r="D18" s="14" t="n">
        <v>85</v>
      </c>
      <c r="E18" s="14" t="s">
        <v>34</v>
      </c>
      <c r="F18" s="16" t="n">
        <v>522.4</v>
      </c>
      <c r="G18" s="18" t="s">
        <v>57</v>
      </c>
      <c r="H18" s="14" t="n">
        <v>2</v>
      </c>
      <c r="I18" s="14" t="n">
        <v>2</v>
      </c>
      <c r="J18" s="23" t="s">
        <v>64</v>
      </c>
      <c r="K18" s="23" t="s">
        <v>64</v>
      </c>
      <c r="L18" s="79" t="n">
        <v>2</v>
      </c>
      <c r="M18" s="21" t="s">
        <v>37</v>
      </c>
    </row>
    <row r="19" customFormat="false" ht="34.2" hidden="false" customHeight="false" outlineLevel="0" collapsed="false">
      <c r="A19" s="12" t="n">
        <v>14</v>
      </c>
      <c r="B19" s="13" t="s">
        <v>69</v>
      </c>
      <c r="C19" s="13" t="s">
        <v>69</v>
      </c>
      <c r="D19" s="14" t="n">
        <v>49</v>
      </c>
      <c r="E19" s="14" t="s">
        <v>34</v>
      </c>
      <c r="F19" s="16" t="n">
        <v>324.3</v>
      </c>
      <c r="G19" s="18" t="s">
        <v>57</v>
      </c>
      <c r="H19" s="14" t="n">
        <v>2</v>
      </c>
      <c r="I19" s="14" t="n">
        <v>1</v>
      </c>
      <c r="J19" s="19" t="n">
        <v>2</v>
      </c>
      <c r="K19" s="19" t="n">
        <v>1</v>
      </c>
      <c r="L19" s="79" t="n">
        <v>2</v>
      </c>
      <c r="M19" s="21" t="s">
        <v>37</v>
      </c>
    </row>
    <row r="20" customFormat="false" ht="34.2" hidden="false" customHeight="false" outlineLevel="0" collapsed="false">
      <c r="A20" s="12" t="n">
        <v>8</v>
      </c>
      <c r="B20" s="13" t="s">
        <v>53</v>
      </c>
      <c r="C20" s="13" t="s">
        <v>54</v>
      </c>
      <c r="D20" s="14" t="n">
        <v>49</v>
      </c>
      <c r="E20" s="14" t="s">
        <v>34</v>
      </c>
      <c r="F20" s="16" t="n">
        <v>15018.8</v>
      </c>
      <c r="G20" s="18" t="s">
        <v>43</v>
      </c>
      <c r="H20" s="14" t="n">
        <v>1</v>
      </c>
      <c r="I20" s="14" t="n">
        <v>1</v>
      </c>
      <c r="J20" s="19" t="n">
        <v>1</v>
      </c>
      <c r="K20" s="19" t="n">
        <v>1</v>
      </c>
      <c r="L20" s="79" t="n">
        <v>3</v>
      </c>
      <c r="M20" s="21" t="s">
        <v>40</v>
      </c>
    </row>
    <row r="21" customFormat="false" ht="34.2" hidden="false" customHeight="false" outlineLevel="0" collapsed="false">
      <c r="A21" s="12" t="n">
        <v>3</v>
      </c>
      <c r="B21" s="13" t="s">
        <v>42</v>
      </c>
      <c r="C21" s="13" t="s">
        <v>42</v>
      </c>
      <c r="D21" s="14" t="n">
        <v>44</v>
      </c>
      <c r="E21" s="14" t="s">
        <v>34</v>
      </c>
      <c r="F21" s="16" t="n">
        <v>8462.1</v>
      </c>
      <c r="G21" s="18" t="s">
        <v>43</v>
      </c>
      <c r="H21" s="14" t="n">
        <v>1</v>
      </c>
      <c r="I21" s="14" t="n">
        <v>2</v>
      </c>
      <c r="J21" s="19" t="n">
        <v>1</v>
      </c>
      <c r="K21" s="19" t="n">
        <v>1</v>
      </c>
      <c r="L21" s="79" t="n">
        <v>3</v>
      </c>
      <c r="M21" s="21" t="s">
        <v>40</v>
      </c>
    </row>
    <row r="22" customFormat="false" ht="34.2" hidden="false" customHeight="false" outlineLevel="0" collapsed="false">
      <c r="A22" s="12" t="n">
        <v>17</v>
      </c>
      <c r="B22" s="13" t="s">
        <v>74</v>
      </c>
      <c r="C22" s="13" t="s">
        <v>75</v>
      </c>
      <c r="D22" s="14" t="n">
        <v>53</v>
      </c>
      <c r="E22" s="14" t="s">
        <v>73</v>
      </c>
      <c r="F22" s="16" t="n">
        <v>2836.5</v>
      </c>
      <c r="G22" s="18" t="s">
        <v>35</v>
      </c>
      <c r="H22" s="14" t="n">
        <v>1</v>
      </c>
      <c r="I22" s="14" t="n">
        <v>1</v>
      </c>
      <c r="J22" s="23" t="s">
        <v>64</v>
      </c>
      <c r="K22" s="23" t="s">
        <v>64</v>
      </c>
      <c r="L22" s="79" t="n">
        <v>3</v>
      </c>
      <c r="M22" s="21" t="s">
        <v>40</v>
      </c>
    </row>
    <row r="23" customFormat="false" ht="34.2" hidden="false" customHeight="false" outlineLevel="0" collapsed="false">
      <c r="A23" s="12" t="n">
        <v>45</v>
      </c>
      <c r="B23" s="13" t="s">
        <v>124</v>
      </c>
      <c r="C23" s="13" t="s">
        <v>125</v>
      </c>
      <c r="D23" s="14" t="n">
        <v>72</v>
      </c>
      <c r="E23" s="14" t="s">
        <v>34</v>
      </c>
      <c r="F23" s="16" t="n">
        <v>2358</v>
      </c>
      <c r="G23" s="18" t="s">
        <v>43</v>
      </c>
      <c r="H23" s="14" t="n">
        <v>1</v>
      </c>
      <c r="I23" s="14" t="n">
        <v>1</v>
      </c>
      <c r="J23" s="19" t="n">
        <v>1</v>
      </c>
      <c r="K23" s="19" t="n">
        <v>1</v>
      </c>
      <c r="L23" s="79" t="n">
        <v>3</v>
      </c>
      <c r="M23" s="21" t="s">
        <v>40</v>
      </c>
    </row>
    <row r="24" customFormat="false" ht="34.2" hidden="false" customHeight="false" outlineLevel="0" collapsed="false">
      <c r="A24" s="12" t="n">
        <v>29</v>
      </c>
      <c r="B24" s="13" t="s">
        <v>95</v>
      </c>
      <c r="C24" s="13" t="s">
        <v>96</v>
      </c>
      <c r="D24" s="14" t="n">
        <v>72</v>
      </c>
      <c r="E24" s="14" t="s">
        <v>34</v>
      </c>
      <c r="F24" s="16" t="n">
        <v>2302.1</v>
      </c>
      <c r="G24" s="18" t="s">
        <v>43</v>
      </c>
      <c r="H24" s="14" t="n">
        <v>1</v>
      </c>
      <c r="I24" s="14" t="n">
        <v>1</v>
      </c>
      <c r="J24" s="19" t="n">
        <v>1</v>
      </c>
      <c r="K24" s="19" t="n">
        <v>1</v>
      </c>
      <c r="L24" s="79" t="n">
        <v>3</v>
      </c>
      <c r="M24" s="21" t="s">
        <v>40</v>
      </c>
    </row>
    <row r="25" customFormat="false" ht="34.2" hidden="false" customHeight="false" outlineLevel="0" collapsed="false">
      <c r="A25" s="12" t="n">
        <v>7</v>
      </c>
      <c r="B25" s="13" t="s">
        <v>51</v>
      </c>
      <c r="C25" s="13" t="s">
        <v>52</v>
      </c>
      <c r="D25" s="14" t="n">
        <v>49</v>
      </c>
      <c r="E25" s="14" t="s">
        <v>34</v>
      </c>
      <c r="F25" s="16" t="n">
        <v>1748.9</v>
      </c>
      <c r="G25" s="18" t="s">
        <v>43</v>
      </c>
      <c r="H25" s="14" t="n">
        <v>1</v>
      </c>
      <c r="I25" s="14" t="n">
        <v>1</v>
      </c>
      <c r="J25" s="19" t="n">
        <v>1</v>
      </c>
      <c r="K25" s="19" t="n">
        <v>2</v>
      </c>
      <c r="L25" s="79" t="n">
        <v>3</v>
      </c>
      <c r="M25" s="21" t="s">
        <v>40</v>
      </c>
    </row>
    <row r="26" customFormat="false" ht="34.2" hidden="false" customHeight="false" outlineLevel="0" collapsed="false">
      <c r="A26" s="12" t="n">
        <v>15</v>
      </c>
      <c r="B26" s="13" t="s">
        <v>70</v>
      </c>
      <c r="C26" s="13" t="s">
        <v>70</v>
      </c>
      <c r="D26" s="14" t="n">
        <v>49</v>
      </c>
      <c r="E26" s="14" t="s">
        <v>34</v>
      </c>
      <c r="F26" s="16" t="n">
        <v>1743.3</v>
      </c>
      <c r="G26" s="18" t="s">
        <v>57</v>
      </c>
      <c r="H26" s="14" t="n">
        <v>1</v>
      </c>
      <c r="I26" s="14" t="n">
        <v>1</v>
      </c>
      <c r="J26" s="23" t="s">
        <v>64</v>
      </c>
      <c r="K26" s="23" t="s">
        <v>64</v>
      </c>
      <c r="L26" s="79" t="n">
        <v>3</v>
      </c>
      <c r="M26" s="21" t="s">
        <v>40</v>
      </c>
    </row>
    <row r="27" customFormat="false" ht="34.2" hidden="false" customHeight="false" outlineLevel="0" collapsed="false">
      <c r="A27" s="12" t="n">
        <v>25</v>
      </c>
      <c r="B27" s="13" t="s">
        <v>89</v>
      </c>
      <c r="C27" s="13" t="s">
        <v>90</v>
      </c>
      <c r="D27" s="14" t="n">
        <v>53</v>
      </c>
      <c r="E27" s="14" t="s">
        <v>73</v>
      </c>
      <c r="F27" s="16" t="n">
        <v>1507.7</v>
      </c>
      <c r="G27" s="18" t="s">
        <v>57</v>
      </c>
      <c r="H27" s="14" t="n">
        <v>1</v>
      </c>
      <c r="I27" s="14" t="n">
        <v>1</v>
      </c>
      <c r="J27" s="23" t="s">
        <v>64</v>
      </c>
      <c r="K27" s="23" t="s">
        <v>64</v>
      </c>
      <c r="L27" s="79" t="n">
        <v>3</v>
      </c>
      <c r="M27" s="21" t="s">
        <v>40</v>
      </c>
    </row>
    <row r="28" customFormat="false" ht="34.2" hidden="false" customHeight="false" outlineLevel="0" collapsed="false">
      <c r="A28" s="12" t="n">
        <v>13</v>
      </c>
      <c r="B28" s="13" t="s">
        <v>68</v>
      </c>
      <c r="C28" s="13" t="s">
        <v>49</v>
      </c>
      <c r="D28" s="14" t="n">
        <v>49</v>
      </c>
      <c r="E28" s="14" t="s">
        <v>34</v>
      </c>
      <c r="F28" s="16" t="n">
        <v>925.2</v>
      </c>
      <c r="G28" s="18" t="s">
        <v>43</v>
      </c>
      <c r="H28" s="14" t="n">
        <v>1</v>
      </c>
      <c r="I28" s="14" t="n">
        <v>1</v>
      </c>
      <c r="J28" s="19" t="n">
        <v>1</v>
      </c>
      <c r="K28" s="19" t="n">
        <v>1</v>
      </c>
      <c r="L28" s="79" t="n">
        <v>3</v>
      </c>
      <c r="M28" s="21" t="s">
        <v>40</v>
      </c>
    </row>
    <row r="29" customFormat="false" ht="34.2" hidden="false" customHeight="false" outlineLevel="0" collapsed="false">
      <c r="A29" s="12" t="n">
        <v>37</v>
      </c>
      <c r="B29" s="13" t="s">
        <v>109</v>
      </c>
      <c r="C29" s="13" t="s">
        <v>72</v>
      </c>
      <c r="D29" s="14" t="n">
        <v>53</v>
      </c>
      <c r="E29" s="14" t="s">
        <v>73</v>
      </c>
      <c r="F29" s="16" t="n">
        <v>793.4</v>
      </c>
      <c r="G29" s="18" t="s">
        <v>110</v>
      </c>
      <c r="H29" s="14" t="n">
        <v>1</v>
      </c>
      <c r="I29" s="14" t="n">
        <v>1</v>
      </c>
      <c r="J29" s="23" t="s">
        <v>64</v>
      </c>
      <c r="K29" s="23" t="s">
        <v>64</v>
      </c>
      <c r="L29" s="79" t="n">
        <v>3</v>
      </c>
      <c r="M29" s="21" t="s">
        <v>40</v>
      </c>
    </row>
    <row r="30" customFormat="false" ht="34.2" hidden="false" customHeight="false" outlineLevel="0" collapsed="false">
      <c r="A30" s="12" t="n">
        <v>2</v>
      </c>
      <c r="B30" s="13" t="s">
        <v>39</v>
      </c>
      <c r="C30" s="13" t="s">
        <v>39</v>
      </c>
      <c r="D30" s="14" t="n">
        <v>44</v>
      </c>
      <c r="E30" s="14" t="s">
        <v>34</v>
      </c>
      <c r="F30" s="16" t="n">
        <v>694.8</v>
      </c>
      <c r="G30" s="18" t="s">
        <v>35</v>
      </c>
      <c r="H30" s="14" t="n">
        <v>1</v>
      </c>
      <c r="I30" s="14" t="n">
        <v>1</v>
      </c>
      <c r="J30" s="19" t="n">
        <v>1</v>
      </c>
      <c r="K30" s="19" t="n">
        <v>1</v>
      </c>
      <c r="L30" s="79" t="n">
        <v>3</v>
      </c>
      <c r="M30" s="21" t="s">
        <v>40</v>
      </c>
    </row>
    <row r="31" customFormat="false" ht="34.2" hidden="false" customHeight="false" outlineLevel="0" collapsed="false">
      <c r="A31" s="12" t="n">
        <v>27</v>
      </c>
      <c r="B31" s="13" t="s">
        <v>92</v>
      </c>
      <c r="C31" s="13" t="s">
        <v>93</v>
      </c>
      <c r="D31" s="14" t="n">
        <v>72</v>
      </c>
      <c r="E31" s="14" t="s">
        <v>34</v>
      </c>
      <c r="F31" s="16" t="n">
        <v>405.1</v>
      </c>
      <c r="G31" s="18" t="s">
        <v>35</v>
      </c>
      <c r="H31" s="14" t="n">
        <v>1</v>
      </c>
      <c r="I31" s="14" t="n">
        <v>1</v>
      </c>
      <c r="J31" s="19" t="n">
        <v>1</v>
      </c>
      <c r="K31" s="19" t="n">
        <v>1</v>
      </c>
      <c r="L31" s="79" t="n">
        <v>3</v>
      </c>
      <c r="M31" s="21" t="s">
        <v>40</v>
      </c>
    </row>
    <row r="32" customFormat="false" ht="34.2" hidden="false" customHeight="false" outlineLevel="0" collapsed="false">
      <c r="A32" s="12" t="n">
        <v>46</v>
      </c>
      <c r="B32" s="13" t="s">
        <v>126</v>
      </c>
      <c r="C32" s="13" t="s">
        <v>127</v>
      </c>
      <c r="D32" s="14" t="n">
        <v>85</v>
      </c>
      <c r="E32" s="14" t="s">
        <v>34</v>
      </c>
      <c r="F32" s="16" t="n">
        <v>698.7</v>
      </c>
      <c r="G32" s="18" t="s">
        <v>57</v>
      </c>
      <c r="H32" s="14" t="n">
        <v>2</v>
      </c>
      <c r="I32" s="14" t="n">
        <v>2</v>
      </c>
      <c r="J32" s="19" t="n">
        <v>1</v>
      </c>
      <c r="K32" s="19" t="n">
        <v>1</v>
      </c>
      <c r="L32" s="79" t="n">
        <v>4</v>
      </c>
      <c r="M32" s="21" t="s">
        <v>59</v>
      </c>
    </row>
    <row r="33" customFormat="false" ht="34.2" hidden="false" customHeight="false" outlineLevel="0" collapsed="false">
      <c r="A33" s="12" t="n">
        <v>26</v>
      </c>
      <c r="B33" s="13" t="s">
        <v>91</v>
      </c>
      <c r="C33" s="13" t="s">
        <v>91</v>
      </c>
      <c r="D33" s="14" t="n">
        <v>72</v>
      </c>
      <c r="E33" s="14" t="s">
        <v>34</v>
      </c>
      <c r="F33" s="16" t="n">
        <v>581.7</v>
      </c>
      <c r="G33" s="18" t="s">
        <v>35</v>
      </c>
      <c r="H33" s="14" t="n">
        <v>2</v>
      </c>
      <c r="I33" s="14" t="n">
        <v>1</v>
      </c>
      <c r="J33" s="19" t="n">
        <v>1</v>
      </c>
      <c r="K33" s="19" t="n">
        <v>1</v>
      </c>
      <c r="L33" s="79" t="n">
        <v>4</v>
      </c>
      <c r="M33" s="21" t="s">
        <v>59</v>
      </c>
    </row>
    <row r="34" customFormat="false" ht="34.2" hidden="false" customHeight="false" outlineLevel="0" collapsed="false">
      <c r="A34" s="12" t="n">
        <v>44</v>
      </c>
      <c r="B34" s="13" t="s">
        <v>122</v>
      </c>
      <c r="C34" s="13" t="s">
        <v>123</v>
      </c>
      <c r="D34" s="14" t="n">
        <v>72</v>
      </c>
      <c r="E34" s="14" t="s">
        <v>34</v>
      </c>
      <c r="F34" s="16" t="n">
        <v>444.3</v>
      </c>
      <c r="G34" s="18" t="s">
        <v>35</v>
      </c>
      <c r="H34" s="14" t="n">
        <v>2</v>
      </c>
      <c r="I34" s="14" t="n">
        <v>2</v>
      </c>
      <c r="J34" s="19" t="n">
        <v>2</v>
      </c>
      <c r="K34" s="19" t="n">
        <v>2</v>
      </c>
      <c r="L34" s="79" t="n">
        <v>4</v>
      </c>
      <c r="M34" s="21" t="s">
        <v>59</v>
      </c>
    </row>
    <row r="35" customFormat="false" ht="34.2" hidden="false" customHeight="false" outlineLevel="0" collapsed="false">
      <c r="A35" s="12" t="n">
        <v>9</v>
      </c>
      <c r="B35" s="13" t="s">
        <v>55</v>
      </c>
      <c r="C35" s="13" t="s">
        <v>56</v>
      </c>
      <c r="D35" s="14" t="n">
        <v>44</v>
      </c>
      <c r="E35" s="14" t="s">
        <v>34</v>
      </c>
      <c r="F35" s="16" t="n">
        <v>278.9</v>
      </c>
      <c r="G35" s="18" t="s">
        <v>57</v>
      </c>
      <c r="H35" s="14" t="n">
        <v>2</v>
      </c>
      <c r="I35" s="14" t="n">
        <v>2</v>
      </c>
      <c r="J35" s="22" t="n">
        <v>1</v>
      </c>
      <c r="K35" s="22" t="n">
        <v>1</v>
      </c>
      <c r="L35" s="79" t="n">
        <v>4</v>
      </c>
      <c r="M35" s="21" t="s">
        <v>59</v>
      </c>
    </row>
    <row r="36" customFormat="false" ht="34.2" hidden="false" customHeight="false" outlineLevel="0" collapsed="false">
      <c r="A36" s="12" t="n">
        <v>42</v>
      </c>
      <c r="B36" s="13" t="s">
        <v>118</v>
      </c>
      <c r="C36" s="13" t="s">
        <v>119</v>
      </c>
      <c r="D36" s="14" t="n">
        <v>53</v>
      </c>
      <c r="E36" s="14" t="s">
        <v>34</v>
      </c>
      <c r="F36" s="16" t="n">
        <v>261</v>
      </c>
      <c r="G36" s="18" t="s">
        <v>57</v>
      </c>
      <c r="H36" s="14" t="n">
        <v>2</v>
      </c>
      <c r="I36" s="14" t="n">
        <v>1</v>
      </c>
      <c r="J36" s="23" t="s">
        <v>64</v>
      </c>
      <c r="K36" s="23" t="s">
        <v>64</v>
      </c>
      <c r="L36" s="79" t="n">
        <v>4</v>
      </c>
      <c r="M36" s="21" t="s">
        <v>59</v>
      </c>
    </row>
    <row r="37" customFormat="false" ht="34.2" hidden="false" customHeight="false" outlineLevel="0" collapsed="false">
      <c r="A37" s="12" t="n">
        <v>23</v>
      </c>
      <c r="B37" s="13" t="s">
        <v>85</v>
      </c>
      <c r="C37" s="13" t="s">
        <v>86</v>
      </c>
      <c r="D37" s="14" t="n">
        <v>53</v>
      </c>
      <c r="E37" s="14" t="s">
        <v>73</v>
      </c>
      <c r="F37" s="16" t="n">
        <v>250.9</v>
      </c>
      <c r="G37" s="18" t="s">
        <v>57</v>
      </c>
      <c r="H37" s="14" t="n">
        <v>2</v>
      </c>
      <c r="I37" s="14" t="n">
        <v>1</v>
      </c>
      <c r="J37" s="23" t="s">
        <v>64</v>
      </c>
      <c r="K37" s="23" t="s">
        <v>64</v>
      </c>
      <c r="L37" s="79" t="n">
        <v>4</v>
      </c>
      <c r="M37" s="21" t="s">
        <v>59</v>
      </c>
    </row>
    <row r="38" customFormat="false" ht="34.2" hidden="false" customHeight="false" outlineLevel="0" collapsed="false">
      <c r="A38" s="12" t="n">
        <v>16</v>
      </c>
      <c r="B38" s="13" t="s">
        <v>71</v>
      </c>
      <c r="C38" s="13" t="s">
        <v>72</v>
      </c>
      <c r="D38" s="14" t="n">
        <v>53</v>
      </c>
      <c r="E38" s="14" t="s">
        <v>73</v>
      </c>
      <c r="F38" s="16" t="n">
        <v>212</v>
      </c>
      <c r="G38" s="18" t="s">
        <v>57</v>
      </c>
      <c r="H38" s="14" t="n">
        <v>2</v>
      </c>
      <c r="I38" s="14" t="n">
        <v>2</v>
      </c>
      <c r="J38" s="23" t="s">
        <v>64</v>
      </c>
      <c r="K38" s="23" t="s">
        <v>64</v>
      </c>
      <c r="L38" s="79" t="n">
        <v>4</v>
      </c>
      <c r="M38" s="21" t="s">
        <v>59</v>
      </c>
    </row>
    <row r="39" customFormat="false" ht="34.2" hidden="false" customHeight="false" outlineLevel="0" collapsed="false">
      <c r="A39" s="12" t="n">
        <v>43</v>
      </c>
      <c r="B39" s="13" t="s">
        <v>120</v>
      </c>
      <c r="C39" s="13" t="s">
        <v>121</v>
      </c>
      <c r="D39" s="14" t="n">
        <v>53</v>
      </c>
      <c r="E39" s="14" t="s">
        <v>34</v>
      </c>
      <c r="F39" s="16" t="n">
        <v>100</v>
      </c>
      <c r="G39" s="18" t="s">
        <v>57</v>
      </c>
      <c r="H39" s="14" t="n">
        <v>2</v>
      </c>
      <c r="I39" s="14" t="n">
        <v>2</v>
      </c>
      <c r="J39" s="23" t="s">
        <v>64</v>
      </c>
      <c r="K39" s="23" t="s">
        <v>64</v>
      </c>
      <c r="L39" s="79" t="n">
        <v>4</v>
      </c>
      <c r="M39" s="21" t="s">
        <v>59</v>
      </c>
    </row>
    <row r="40" customFormat="false" ht="34.2" hidden="false" customHeight="false" outlineLevel="0" collapsed="false">
      <c r="A40" s="12" t="n">
        <v>38</v>
      </c>
      <c r="B40" s="13" t="s">
        <v>111</v>
      </c>
      <c r="C40" s="13" t="s">
        <v>112</v>
      </c>
      <c r="D40" s="14" t="n">
        <v>53</v>
      </c>
      <c r="E40" s="14" t="s">
        <v>34</v>
      </c>
      <c r="F40" s="16"/>
      <c r="G40" s="18" t="s">
        <v>57</v>
      </c>
      <c r="H40" s="14" t="n">
        <v>2</v>
      </c>
      <c r="I40" s="14" t="n">
        <v>1</v>
      </c>
      <c r="J40" s="23" t="s">
        <v>64</v>
      </c>
      <c r="K40" s="23" t="s">
        <v>64</v>
      </c>
      <c r="L40" s="79" t="n">
        <v>4</v>
      </c>
      <c r="M40" s="21" t="s">
        <v>59</v>
      </c>
    </row>
    <row r="41" customFormat="false" ht="34.2" hidden="false" customHeight="false" outlineLevel="0" collapsed="false">
      <c r="A41" s="12" t="n">
        <v>22</v>
      </c>
      <c r="B41" s="13" t="s">
        <v>83</v>
      </c>
      <c r="C41" s="13" t="s">
        <v>84</v>
      </c>
      <c r="D41" s="14" t="n">
        <v>53</v>
      </c>
      <c r="E41" s="14" t="s">
        <v>73</v>
      </c>
      <c r="F41" s="16" t="n">
        <v>338.6</v>
      </c>
      <c r="G41" s="18" t="s">
        <v>57</v>
      </c>
      <c r="H41" s="14" t="n">
        <v>1</v>
      </c>
      <c r="I41" s="14" t="n">
        <v>1</v>
      </c>
      <c r="J41" s="23" t="s">
        <v>64</v>
      </c>
      <c r="K41" s="23" t="s">
        <v>64</v>
      </c>
      <c r="L41" s="79" t="n">
        <v>5</v>
      </c>
      <c r="M41" s="21" t="s">
        <v>65</v>
      </c>
    </row>
    <row r="42" customFormat="false" ht="34.2" hidden="false" customHeight="false" outlineLevel="0" collapsed="false">
      <c r="A42" s="12" t="n">
        <v>12</v>
      </c>
      <c r="B42" s="13" t="s">
        <v>66</v>
      </c>
      <c r="C42" s="13" t="s">
        <v>67</v>
      </c>
      <c r="D42" s="14" t="n">
        <v>49</v>
      </c>
      <c r="E42" s="14" t="s">
        <v>34</v>
      </c>
      <c r="F42" s="16" t="n">
        <v>320</v>
      </c>
      <c r="G42" s="18" t="s">
        <v>43</v>
      </c>
      <c r="H42" s="14" t="n">
        <v>1</v>
      </c>
      <c r="I42" s="14" t="n">
        <v>2</v>
      </c>
      <c r="J42" s="19" t="n">
        <v>1</v>
      </c>
      <c r="K42" s="19" t="n">
        <v>2</v>
      </c>
      <c r="L42" s="79" t="n">
        <v>5</v>
      </c>
      <c r="M42" s="21" t="s">
        <v>65</v>
      </c>
    </row>
    <row r="43" customFormat="false" ht="34.2" hidden="false" customHeight="false" outlineLevel="0" collapsed="false">
      <c r="A43" s="12" t="n">
        <v>28</v>
      </c>
      <c r="B43" s="13" t="s">
        <v>94</v>
      </c>
      <c r="C43" s="13" t="s">
        <v>94</v>
      </c>
      <c r="D43" s="14" t="n">
        <v>72</v>
      </c>
      <c r="E43" s="14" t="s">
        <v>34</v>
      </c>
      <c r="F43" s="16" t="n">
        <v>315.5</v>
      </c>
      <c r="G43" s="18" t="s">
        <v>43</v>
      </c>
      <c r="H43" s="14" t="n">
        <v>1</v>
      </c>
      <c r="I43" s="14" t="n">
        <v>1</v>
      </c>
      <c r="J43" s="19" t="n">
        <v>1</v>
      </c>
      <c r="K43" s="19" t="n">
        <v>1</v>
      </c>
      <c r="L43" s="79" t="n">
        <v>5</v>
      </c>
      <c r="M43" s="21" t="s">
        <v>65</v>
      </c>
    </row>
    <row r="44" customFormat="false" ht="34.2" hidden="false" customHeight="false" outlineLevel="0" collapsed="false">
      <c r="A44" s="12" t="n">
        <v>11</v>
      </c>
      <c r="B44" s="13" t="s">
        <v>62</v>
      </c>
      <c r="C44" s="13" t="s">
        <v>63</v>
      </c>
      <c r="D44" s="14" t="n">
        <v>49</v>
      </c>
      <c r="E44" s="14" t="s">
        <v>34</v>
      </c>
      <c r="F44" s="16" t="n">
        <v>276.4</v>
      </c>
      <c r="G44" s="18" t="s">
        <v>43</v>
      </c>
      <c r="H44" s="14" t="n">
        <v>1</v>
      </c>
      <c r="I44" s="14" t="n">
        <v>1</v>
      </c>
      <c r="J44" s="23" t="s">
        <v>64</v>
      </c>
      <c r="K44" s="23" t="s">
        <v>64</v>
      </c>
      <c r="L44" s="79" t="n">
        <v>5</v>
      </c>
      <c r="M44" s="21" t="s">
        <v>65</v>
      </c>
    </row>
    <row r="45" customFormat="false" ht="34.2" hidden="false" customHeight="false" outlineLevel="0" collapsed="false">
      <c r="A45" s="12" t="n">
        <v>18</v>
      </c>
      <c r="B45" s="13" t="s">
        <v>76</v>
      </c>
      <c r="C45" s="13" t="s">
        <v>77</v>
      </c>
      <c r="D45" s="14" t="n">
        <v>53</v>
      </c>
      <c r="E45" s="14" t="s">
        <v>73</v>
      </c>
      <c r="F45" s="16" t="n">
        <v>261.8</v>
      </c>
      <c r="G45" s="18" t="s">
        <v>57</v>
      </c>
      <c r="H45" s="14" t="n">
        <v>1</v>
      </c>
      <c r="I45" s="14" t="n">
        <v>1</v>
      </c>
      <c r="J45" s="23" t="s">
        <v>64</v>
      </c>
      <c r="K45" s="23" t="s">
        <v>64</v>
      </c>
      <c r="L45" s="79" t="n">
        <v>5</v>
      </c>
      <c r="M45" s="21" t="s">
        <v>65</v>
      </c>
    </row>
    <row r="46" customFormat="false" ht="34.2" hidden="false" customHeight="false" outlineLevel="0" collapsed="false">
      <c r="A46" s="12" t="n">
        <v>36</v>
      </c>
      <c r="B46" s="13" t="s">
        <v>107</v>
      </c>
      <c r="C46" s="13" t="s">
        <v>108</v>
      </c>
      <c r="D46" s="14" t="n">
        <v>72</v>
      </c>
      <c r="E46" s="14" t="s">
        <v>34</v>
      </c>
      <c r="F46" s="16" t="n">
        <v>257.6</v>
      </c>
      <c r="G46" s="18" t="s">
        <v>35</v>
      </c>
      <c r="H46" s="14" t="n">
        <v>1</v>
      </c>
      <c r="I46" s="14" t="n">
        <v>1</v>
      </c>
      <c r="J46" s="19" t="n">
        <v>2</v>
      </c>
      <c r="K46" s="19" t="n">
        <v>1</v>
      </c>
      <c r="L46" s="79" t="n">
        <v>5</v>
      </c>
      <c r="M46" s="21" t="s">
        <v>65</v>
      </c>
    </row>
    <row r="47" customFormat="false" ht="34.2" hidden="false" customHeight="false" outlineLevel="0" collapsed="false">
      <c r="A47" s="12" t="n">
        <v>41</v>
      </c>
      <c r="B47" s="13" t="s">
        <v>116</v>
      </c>
      <c r="C47" s="13" t="s">
        <v>117</v>
      </c>
      <c r="D47" s="14" t="n">
        <v>53</v>
      </c>
      <c r="E47" s="14" t="s">
        <v>34</v>
      </c>
      <c r="F47" s="16" t="n">
        <v>138</v>
      </c>
      <c r="G47" s="18" t="s">
        <v>57</v>
      </c>
      <c r="H47" s="14" t="n">
        <v>2</v>
      </c>
      <c r="I47" s="14" t="n">
        <v>1</v>
      </c>
      <c r="J47" s="23" t="s">
        <v>64</v>
      </c>
      <c r="K47" s="23" t="s">
        <v>64</v>
      </c>
      <c r="L47" s="79" t="n">
        <v>5</v>
      </c>
      <c r="M47" s="21" t="s">
        <v>65</v>
      </c>
    </row>
    <row r="48" customFormat="false" ht="34.2" hidden="false" customHeight="false" outlineLevel="0" collapsed="false">
      <c r="A48" s="12" t="n">
        <v>47</v>
      </c>
      <c r="B48" s="13" t="s">
        <v>128</v>
      </c>
      <c r="C48" s="13" t="s">
        <v>129</v>
      </c>
      <c r="D48" s="14" t="n">
        <v>53</v>
      </c>
      <c r="E48" s="14" t="s">
        <v>34</v>
      </c>
      <c r="F48" s="24" t="n">
        <v>80</v>
      </c>
      <c r="G48" s="18" t="s">
        <v>57</v>
      </c>
      <c r="H48" s="14" t="n">
        <v>1</v>
      </c>
      <c r="I48" s="14" t="n">
        <v>1</v>
      </c>
      <c r="J48" s="23" t="s">
        <v>64</v>
      </c>
      <c r="K48" s="23" t="s">
        <v>64</v>
      </c>
      <c r="L48" s="79" t="n">
        <v>5</v>
      </c>
      <c r="M48" s="21" t="s">
        <v>65</v>
      </c>
    </row>
  </sheetData>
  <autoFilter ref="A1:M48"/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LibreOffice/6.1.6.3.M14$Windows_X86_64 LibreOffice_project/41ee200cf4757de946a4b979e90b833b328d1531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2021-04-19T09:55:47Z</dcterms:created>
  <dc:creator/>
  <dc:description/>
  <dc:language>fr-FR</dc:language>
  <cp:lastModifiedBy/>
  <cp:revision>1</cp:revision>
  <dc:subject/>
  <dc:title>Tableau de bord Captages prioritaires Pays de la Loire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